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2022\ATENDIDOS ATENCIONES\"/>
    </mc:Choice>
  </mc:AlternateContent>
  <xr:revisionPtr revIDLastSave="0" documentId="13_ncr:1_{30A2E5D4-9286-4ECF-99FB-4FBC88687DF7}" xr6:coauthVersionLast="43" xr6:coauthVersionMax="43" xr10:uidLastSave="{00000000-0000-0000-0000-000000000000}"/>
  <bookViews>
    <workbookView xWindow="-120" yWindow="-120" windowWidth="20730" windowHeight="11160" firstSheet="7" activeTab="13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9" r:id="rId8"/>
    <sheet name="I SEMESTRE" sheetId="8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</sheets>
  <definedNames>
    <definedName name="_xlnm.Print_Titles" localSheetId="0">ENERO!$1:$7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0" i="13" l="1"/>
  <c r="G60" i="13"/>
  <c r="F60" i="13"/>
  <c r="E60" i="13"/>
  <c r="D60" i="13"/>
  <c r="C60" i="13"/>
  <c r="B60" i="13"/>
  <c r="G59" i="13"/>
  <c r="F59" i="13"/>
  <c r="E59" i="13"/>
  <c r="D59" i="13"/>
  <c r="C59" i="13"/>
  <c r="B59" i="13"/>
  <c r="G58" i="13"/>
  <c r="F58" i="13"/>
  <c r="E58" i="13"/>
  <c r="D58" i="13"/>
  <c r="C58" i="13"/>
  <c r="B58" i="13"/>
  <c r="G57" i="13"/>
  <c r="F57" i="13"/>
  <c r="E57" i="13"/>
  <c r="D57" i="13"/>
  <c r="C57" i="13"/>
  <c r="B57" i="13"/>
  <c r="G56" i="13"/>
  <c r="F56" i="13"/>
  <c r="E56" i="13"/>
  <c r="D56" i="13"/>
  <c r="C56" i="13"/>
  <c r="B56" i="13"/>
  <c r="G55" i="13"/>
  <c r="F55" i="13"/>
  <c r="E55" i="13"/>
  <c r="D55" i="13"/>
  <c r="C55" i="13"/>
  <c r="B55" i="13"/>
  <c r="G54" i="13"/>
  <c r="F54" i="13"/>
  <c r="E54" i="13"/>
  <c r="D54" i="13"/>
  <c r="C54" i="13"/>
  <c r="B54" i="13"/>
  <c r="G53" i="13"/>
  <c r="F53" i="13"/>
  <c r="E53" i="13"/>
  <c r="D53" i="13"/>
  <c r="C53" i="13"/>
  <c r="B53" i="13"/>
  <c r="C52" i="13"/>
  <c r="D52" i="13"/>
  <c r="E52" i="13"/>
  <c r="F52" i="13"/>
  <c r="G52" i="13"/>
  <c r="B52" i="13"/>
  <c r="G41" i="13"/>
  <c r="F41" i="13"/>
  <c r="E41" i="13"/>
  <c r="D41" i="13"/>
  <c r="C41" i="13"/>
  <c r="B41" i="13"/>
  <c r="G40" i="13"/>
  <c r="F40" i="13"/>
  <c r="E40" i="13"/>
  <c r="D40" i="13"/>
  <c r="C40" i="13"/>
  <c r="B40" i="13"/>
  <c r="G39" i="13"/>
  <c r="F39" i="13"/>
  <c r="E39" i="13"/>
  <c r="D39" i="13"/>
  <c r="C39" i="13"/>
  <c r="B39" i="13"/>
  <c r="G38" i="13"/>
  <c r="F38" i="13"/>
  <c r="E38" i="13"/>
  <c r="D38" i="13"/>
  <c r="C38" i="13"/>
  <c r="B38" i="13"/>
  <c r="G37" i="13"/>
  <c r="F37" i="13"/>
  <c r="E37" i="13"/>
  <c r="D37" i="13"/>
  <c r="C37" i="13"/>
  <c r="B37" i="13"/>
  <c r="G36" i="13"/>
  <c r="F36" i="13"/>
  <c r="E36" i="13"/>
  <c r="D36" i="13"/>
  <c r="C36" i="13"/>
  <c r="B36" i="13"/>
  <c r="G35" i="13"/>
  <c r="F35" i="13"/>
  <c r="E35" i="13"/>
  <c r="D35" i="13"/>
  <c r="C35" i="13"/>
  <c r="B35" i="13"/>
  <c r="G34" i="13"/>
  <c r="F34" i="13"/>
  <c r="E34" i="13"/>
  <c r="D34" i="13"/>
  <c r="C34" i="13"/>
  <c r="B34" i="13"/>
  <c r="C33" i="13"/>
  <c r="D33" i="13"/>
  <c r="E33" i="13"/>
  <c r="F33" i="13"/>
  <c r="G33" i="13"/>
  <c r="B33" i="13"/>
  <c r="G22" i="13"/>
  <c r="F22" i="13"/>
  <c r="E22" i="13"/>
  <c r="D22" i="13"/>
  <c r="C22" i="13"/>
  <c r="B22" i="13"/>
  <c r="G21" i="13"/>
  <c r="F21" i="13"/>
  <c r="E21" i="13"/>
  <c r="D21" i="13"/>
  <c r="C21" i="13"/>
  <c r="B21" i="13"/>
  <c r="G20" i="13"/>
  <c r="F20" i="13"/>
  <c r="E20" i="13"/>
  <c r="D20" i="13"/>
  <c r="C20" i="13"/>
  <c r="B20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7" i="13"/>
  <c r="F17" i="13"/>
  <c r="E17" i="13"/>
  <c r="D17" i="13"/>
  <c r="C17" i="13"/>
  <c r="B17" i="13"/>
  <c r="G16" i="13"/>
  <c r="F16" i="13"/>
  <c r="E16" i="13"/>
  <c r="D16" i="13"/>
  <c r="C16" i="13"/>
  <c r="B16" i="13"/>
  <c r="G15" i="13"/>
  <c r="F15" i="13"/>
  <c r="E15" i="13"/>
  <c r="D15" i="13"/>
  <c r="C15" i="13"/>
  <c r="B15" i="13"/>
  <c r="C14" i="13"/>
  <c r="D14" i="13"/>
  <c r="E14" i="13"/>
  <c r="F14" i="13"/>
  <c r="G14" i="13"/>
  <c r="B14" i="13"/>
  <c r="H15" i="13"/>
  <c r="D33" i="8" l="1"/>
  <c r="B33" i="8"/>
  <c r="E35" i="8"/>
  <c r="C36" i="8"/>
  <c r="G36" i="8"/>
  <c r="E37" i="8"/>
  <c r="C38" i="8"/>
  <c r="G38" i="8"/>
  <c r="E39" i="8"/>
  <c r="C40" i="8"/>
  <c r="G40" i="8"/>
  <c r="E41" i="8"/>
  <c r="D34" i="8"/>
  <c r="B34" i="8"/>
  <c r="F14" i="8"/>
  <c r="C16" i="8"/>
  <c r="G16" i="8"/>
  <c r="E17" i="8"/>
  <c r="C18" i="8"/>
  <c r="G18" i="8"/>
  <c r="E19" i="8"/>
  <c r="C20" i="8"/>
  <c r="G20" i="8"/>
  <c r="E21" i="8"/>
  <c r="C22" i="8"/>
  <c r="G22" i="8"/>
  <c r="F15" i="8"/>
  <c r="H15" i="8"/>
  <c r="C52" i="9"/>
  <c r="C52" i="8" s="1"/>
  <c r="D52" i="9"/>
  <c r="D52" i="8" s="1"/>
  <c r="E52" i="9"/>
  <c r="E52" i="8" s="1"/>
  <c r="F52" i="9"/>
  <c r="F52" i="8" s="1"/>
  <c r="G52" i="9"/>
  <c r="G52" i="8" s="1"/>
  <c r="B52" i="9"/>
  <c r="B52" i="8" s="1"/>
  <c r="C33" i="9"/>
  <c r="C33" i="8" s="1"/>
  <c r="D33" i="9"/>
  <c r="E33" i="9"/>
  <c r="E33" i="8" s="1"/>
  <c r="F33" i="9"/>
  <c r="F33" i="8" s="1"/>
  <c r="G33" i="9"/>
  <c r="G33" i="8" s="1"/>
  <c r="B33" i="9"/>
  <c r="C14" i="9"/>
  <c r="C14" i="8" s="1"/>
  <c r="D14" i="9"/>
  <c r="D14" i="8" s="1"/>
  <c r="E14" i="9"/>
  <c r="E14" i="8" s="1"/>
  <c r="F14" i="9"/>
  <c r="G14" i="9"/>
  <c r="G14" i="8" s="1"/>
  <c r="B14" i="9"/>
  <c r="B14" i="8" s="1"/>
  <c r="B54" i="9"/>
  <c r="B54" i="8" s="1"/>
  <c r="C54" i="9"/>
  <c r="C54" i="8" s="1"/>
  <c r="D54" i="9"/>
  <c r="D54" i="8" s="1"/>
  <c r="E54" i="9"/>
  <c r="E54" i="8" s="1"/>
  <c r="F54" i="9"/>
  <c r="F54" i="8" s="1"/>
  <c r="G54" i="9"/>
  <c r="G54" i="8" s="1"/>
  <c r="B55" i="9"/>
  <c r="B55" i="8" s="1"/>
  <c r="C55" i="9"/>
  <c r="C55" i="8" s="1"/>
  <c r="D55" i="9"/>
  <c r="D55" i="8" s="1"/>
  <c r="E55" i="9"/>
  <c r="E55" i="8" s="1"/>
  <c r="F55" i="9"/>
  <c r="F55" i="8" s="1"/>
  <c r="G55" i="9"/>
  <c r="G55" i="8" s="1"/>
  <c r="B56" i="9"/>
  <c r="B56" i="8" s="1"/>
  <c r="C56" i="9"/>
  <c r="C56" i="8" s="1"/>
  <c r="D56" i="9"/>
  <c r="D56" i="8" s="1"/>
  <c r="E56" i="9"/>
  <c r="E56" i="8" s="1"/>
  <c r="F56" i="9"/>
  <c r="F56" i="8" s="1"/>
  <c r="G56" i="9"/>
  <c r="G56" i="8" s="1"/>
  <c r="B57" i="9"/>
  <c r="B57" i="8" s="1"/>
  <c r="C57" i="9"/>
  <c r="C57" i="8" s="1"/>
  <c r="D57" i="9"/>
  <c r="D57" i="8" s="1"/>
  <c r="E57" i="9"/>
  <c r="E57" i="8" s="1"/>
  <c r="F57" i="9"/>
  <c r="F57" i="8" s="1"/>
  <c r="G57" i="9"/>
  <c r="G57" i="8" s="1"/>
  <c r="B58" i="9"/>
  <c r="B58" i="8" s="1"/>
  <c r="C58" i="9"/>
  <c r="C58" i="8" s="1"/>
  <c r="D58" i="9"/>
  <c r="D58" i="8" s="1"/>
  <c r="E58" i="9"/>
  <c r="E58" i="8" s="1"/>
  <c r="F58" i="9"/>
  <c r="F58" i="8" s="1"/>
  <c r="G58" i="9"/>
  <c r="G58" i="8" s="1"/>
  <c r="B59" i="9"/>
  <c r="B59" i="8" s="1"/>
  <c r="C59" i="9"/>
  <c r="C59" i="8" s="1"/>
  <c r="D59" i="9"/>
  <c r="D59" i="8" s="1"/>
  <c r="E59" i="9"/>
  <c r="E59" i="8" s="1"/>
  <c r="F59" i="9"/>
  <c r="F59" i="8" s="1"/>
  <c r="G59" i="9"/>
  <c r="G59" i="8" s="1"/>
  <c r="B60" i="9"/>
  <c r="B60" i="8" s="1"/>
  <c r="C60" i="9"/>
  <c r="C60" i="8" s="1"/>
  <c r="D60" i="9"/>
  <c r="D60" i="8" s="1"/>
  <c r="E60" i="9"/>
  <c r="E60" i="8" s="1"/>
  <c r="F60" i="9"/>
  <c r="F60" i="8" s="1"/>
  <c r="G60" i="9"/>
  <c r="G60" i="8" s="1"/>
  <c r="C53" i="9"/>
  <c r="C53" i="8" s="1"/>
  <c r="D53" i="9"/>
  <c r="D53" i="8" s="1"/>
  <c r="E53" i="9"/>
  <c r="E53" i="8" s="1"/>
  <c r="F53" i="9"/>
  <c r="F53" i="8" s="1"/>
  <c r="G53" i="9"/>
  <c r="G53" i="8" s="1"/>
  <c r="B53" i="9"/>
  <c r="B53" i="8" s="1"/>
  <c r="B35" i="9"/>
  <c r="B35" i="8" s="1"/>
  <c r="C35" i="9"/>
  <c r="C35" i="8" s="1"/>
  <c r="D35" i="9"/>
  <c r="D35" i="8" s="1"/>
  <c r="E35" i="9"/>
  <c r="F35" i="9"/>
  <c r="F35" i="8" s="1"/>
  <c r="G35" i="9"/>
  <c r="G35" i="8" s="1"/>
  <c r="B36" i="9"/>
  <c r="B36" i="8" s="1"/>
  <c r="C36" i="9"/>
  <c r="D36" i="9"/>
  <c r="D36" i="8" s="1"/>
  <c r="E36" i="9"/>
  <c r="E36" i="8" s="1"/>
  <c r="F36" i="9"/>
  <c r="F36" i="8" s="1"/>
  <c r="G36" i="9"/>
  <c r="B37" i="9"/>
  <c r="B37" i="8" s="1"/>
  <c r="C37" i="9"/>
  <c r="C37" i="8" s="1"/>
  <c r="D37" i="9"/>
  <c r="D37" i="8" s="1"/>
  <c r="E37" i="9"/>
  <c r="F37" i="9"/>
  <c r="F37" i="8" s="1"/>
  <c r="G37" i="9"/>
  <c r="G37" i="8" s="1"/>
  <c r="B38" i="9"/>
  <c r="B38" i="8" s="1"/>
  <c r="C38" i="9"/>
  <c r="D38" i="9"/>
  <c r="D38" i="8" s="1"/>
  <c r="E38" i="9"/>
  <c r="E38" i="8" s="1"/>
  <c r="F38" i="9"/>
  <c r="F38" i="8" s="1"/>
  <c r="G38" i="9"/>
  <c r="B39" i="9"/>
  <c r="B39" i="8" s="1"/>
  <c r="C39" i="9"/>
  <c r="C39" i="8" s="1"/>
  <c r="D39" i="9"/>
  <c r="D39" i="8" s="1"/>
  <c r="E39" i="9"/>
  <c r="F39" i="9"/>
  <c r="F39" i="8" s="1"/>
  <c r="G39" i="9"/>
  <c r="G39" i="8" s="1"/>
  <c r="B40" i="9"/>
  <c r="B40" i="8" s="1"/>
  <c r="C40" i="9"/>
  <c r="D40" i="9"/>
  <c r="D40" i="8" s="1"/>
  <c r="E40" i="9"/>
  <c r="E40" i="8" s="1"/>
  <c r="F40" i="9"/>
  <c r="F40" i="8" s="1"/>
  <c r="G40" i="9"/>
  <c r="B41" i="9"/>
  <c r="B41" i="8" s="1"/>
  <c r="C41" i="9"/>
  <c r="C41" i="8" s="1"/>
  <c r="D41" i="9"/>
  <c r="D41" i="8" s="1"/>
  <c r="E41" i="9"/>
  <c r="F41" i="9"/>
  <c r="F41" i="8" s="1"/>
  <c r="G41" i="9"/>
  <c r="G41" i="8" s="1"/>
  <c r="C34" i="9"/>
  <c r="C34" i="8" s="1"/>
  <c r="D34" i="9"/>
  <c r="E34" i="9"/>
  <c r="E34" i="8" s="1"/>
  <c r="F34" i="9"/>
  <c r="F34" i="8" s="1"/>
  <c r="G34" i="9"/>
  <c r="G34" i="8" s="1"/>
  <c r="B34" i="9"/>
  <c r="B16" i="9"/>
  <c r="B16" i="8" s="1"/>
  <c r="C16" i="9"/>
  <c r="D16" i="9"/>
  <c r="D16" i="8" s="1"/>
  <c r="E16" i="9"/>
  <c r="E16" i="8" s="1"/>
  <c r="F16" i="9"/>
  <c r="F16" i="8" s="1"/>
  <c r="G16" i="9"/>
  <c r="B17" i="9"/>
  <c r="B17" i="8" s="1"/>
  <c r="C17" i="9"/>
  <c r="C17" i="8" s="1"/>
  <c r="D17" i="9"/>
  <c r="D17" i="8" s="1"/>
  <c r="E17" i="9"/>
  <c r="F17" i="9"/>
  <c r="F17" i="8" s="1"/>
  <c r="G17" i="9"/>
  <c r="G17" i="8" s="1"/>
  <c r="B18" i="9"/>
  <c r="B18" i="8" s="1"/>
  <c r="C18" i="9"/>
  <c r="D18" i="9"/>
  <c r="D18" i="8" s="1"/>
  <c r="E18" i="9"/>
  <c r="E18" i="8" s="1"/>
  <c r="F18" i="9"/>
  <c r="F18" i="8" s="1"/>
  <c r="G18" i="9"/>
  <c r="B19" i="9"/>
  <c r="B19" i="8" s="1"/>
  <c r="C19" i="9"/>
  <c r="C19" i="8" s="1"/>
  <c r="D19" i="9"/>
  <c r="D19" i="8" s="1"/>
  <c r="E19" i="9"/>
  <c r="F19" i="9"/>
  <c r="F19" i="8" s="1"/>
  <c r="G19" i="9"/>
  <c r="G19" i="8" s="1"/>
  <c r="B20" i="9"/>
  <c r="B20" i="8" s="1"/>
  <c r="C20" i="9"/>
  <c r="D20" i="9"/>
  <c r="D20" i="8" s="1"/>
  <c r="E20" i="9"/>
  <c r="E20" i="8" s="1"/>
  <c r="F20" i="9"/>
  <c r="F20" i="8" s="1"/>
  <c r="G20" i="9"/>
  <c r="B21" i="9"/>
  <c r="B21" i="8" s="1"/>
  <c r="C21" i="9"/>
  <c r="C21" i="8" s="1"/>
  <c r="D21" i="9"/>
  <c r="D21" i="8" s="1"/>
  <c r="E21" i="9"/>
  <c r="F21" i="9"/>
  <c r="F21" i="8" s="1"/>
  <c r="G21" i="9"/>
  <c r="G21" i="8" s="1"/>
  <c r="B22" i="9"/>
  <c r="B22" i="8" s="1"/>
  <c r="C22" i="9"/>
  <c r="D22" i="9"/>
  <c r="D22" i="8" s="1"/>
  <c r="E22" i="9"/>
  <c r="E22" i="8" s="1"/>
  <c r="F22" i="9"/>
  <c r="F22" i="8" s="1"/>
  <c r="G22" i="9"/>
  <c r="C15" i="9"/>
  <c r="C15" i="8" s="1"/>
  <c r="D15" i="9"/>
  <c r="D15" i="8" s="1"/>
  <c r="E15" i="9"/>
  <c r="E15" i="8" s="1"/>
  <c r="F15" i="9"/>
  <c r="G15" i="9"/>
  <c r="G15" i="8" s="1"/>
  <c r="B15" i="9"/>
  <c r="B15" i="8" s="1"/>
  <c r="H15" i="9"/>
  <c r="G60" i="4" l="1"/>
  <c r="F60" i="4"/>
  <c r="E60" i="4"/>
  <c r="D60" i="4"/>
  <c r="C60" i="4"/>
  <c r="B60" i="4"/>
  <c r="G59" i="4"/>
  <c r="F59" i="4"/>
  <c r="E59" i="4"/>
  <c r="D59" i="4"/>
  <c r="C59" i="4"/>
  <c r="B59" i="4"/>
  <c r="G58" i="4"/>
  <c r="F58" i="4"/>
  <c r="E58" i="4"/>
  <c r="D58" i="4"/>
  <c r="C58" i="4"/>
  <c r="B58" i="4"/>
  <c r="G57" i="4"/>
  <c r="F57" i="4"/>
  <c r="E57" i="4"/>
  <c r="D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C52" i="4"/>
  <c r="D52" i="4"/>
  <c r="E52" i="4"/>
  <c r="F52" i="4"/>
  <c r="G52" i="4"/>
  <c r="B5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8" i="4"/>
  <c r="F38" i="4"/>
  <c r="E38" i="4"/>
  <c r="D38" i="4"/>
  <c r="C38" i="4"/>
  <c r="B38" i="4"/>
  <c r="G37" i="4"/>
  <c r="F37" i="4"/>
  <c r="E37" i="4"/>
  <c r="D37" i="4"/>
  <c r="C37" i="4"/>
  <c r="B37" i="4"/>
  <c r="G36" i="4"/>
  <c r="F36" i="4"/>
  <c r="E36" i="4"/>
  <c r="D36" i="4"/>
  <c r="C36" i="4"/>
  <c r="B36" i="4"/>
  <c r="G35" i="4"/>
  <c r="F35" i="4"/>
  <c r="E35" i="4"/>
  <c r="D35" i="4"/>
  <c r="C35" i="4"/>
  <c r="B35" i="4"/>
  <c r="G34" i="4"/>
  <c r="F34" i="4"/>
  <c r="E34" i="4"/>
  <c r="D34" i="4"/>
  <c r="C34" i="4"/>
  <c r="B34" i="4"/>
  <c r="C33" i="4"/>
  <c r="D33" i="4"/>
  <c r="E33" i="4"/>
  <c r="F33" i="4"/>
  <c r="G33" i="4"/>
  <c r="B33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5" i="4"/>
  <c r="D15" i="4"/>
  <c r="E15" i="4"/>
  <c r="F15" i="4"/>
  <c r="G15" i="4"/>
  <c r="H15" i="4"/>
  <c r="B15" i="4"/>
  <c r="C14" i="4"/>
  <c r="D14" i="4"/>
  <c r="E14" i="4"/>
  <c r="F14" i="4"/>
  <c r="G14" i="4"/>
  <c r="B14" i="4"/>
</calcChain>
</file>

<file path=xl/sharedStrings.xml><?xml version="1.0" encoding="utf-8"?>
<sst xmlns="http://schemas.openxmlformats.org/spreadsheetml/2006/main" count="1190" uniqueCount="41">
  <si>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</si>
  <si>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- 2022</t>
  </si>
  <si>
    <t>Diresa/Red/M.Red/EE.SS: AREQUIPA/AREQUIPA CAYLLOMA/MARIANO MELGAR/TODOS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</si>
  <si>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</si>
  <si>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</si>
  <si>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</si>
  <si>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</si>
  <si>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</si>
  <si>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</si>
  <si>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</si>
  <si>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</si>
  <si>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</si>
  <si>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</si>
  <si>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</si>
  <si>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</si>
  <si>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</si>
  <si>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</si>
  <si>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</si>
  <si>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</si>
  <si>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</si>
  <si>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CAYLLOMA/MARIANO MELGAR/I-4 - 000001294 - CENTRO DE SALUD MARIANO MELGAR</t>
  </si>
  <si>
    <t>Diresa/Red/M.Red/EE.SS: AREQUIPA/AREQUIPA CAYLLOMA/MARIANO MELGAR/I-2 - 000001308 - PUESTO DE SALUD ATALAYA</t>
  </si>
  <si>
    <t>Periodo:              Febrero - 2022</t>
  </si>
  <si>
    <t>Periodo:                Febrero - 2022</t>
  </si>
  <si>
    <t>Periodo:                Marzo - 2022</t>
  </si>
  <si>
    <t>Periodo:                I TRIMESTRE</t>
  </si>
  <si>
    <t>Periodo:                Abril - 2022</t>
  </si>
  <si>
    <t>Periodo:                Mayo - 2022</t>
  </si>
  <si>
    <t>Periodo:                II TRIMESTRE</t>
  </si>
  <si>
    <t>Periodo:                I SEMESTRE</t>
  </si>
  <si>
    <t>Periodo:               I SEMESTRE - 2022</t>
  </si>
  <si>
    <t>Periodo:                I SEMESTRE - 2022</t>
  </si>
  <si>
    <t>Periodo:                II TRIMESTRE - 2022</t>
  </si>
  <si>
    <t>Periodo:                Junio - 2022</t>
  </si>
  <si>
    <t>Periodo:                Julio - 2022</t>
  </si>
  <si>
    <t>Periodo:                Agosto - 2022</t>
  </si>
  <si>
    <t>Periodo:                III TRIMESTRE</t>
  </si>
  <si>
    <t>Periodo:                III TRIMESTRE - 2022</t>
  </si>
  <si>
    <t>Periodo:                Septiembre - 2022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</si>
  <si>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</si>
  <si>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Octubre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</si>
</sst>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54CD1B-9949-403B-AE86-0A8ACAAF7A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3D739D-6F91-4F63-825C-60DA892B34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0A41A6-5E13-44D7-A632-AA831058C7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085571-CE5B-4B5B-ADEE-F0B022CC1B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48B4D95-26D2-4F95-932C-CFC8DA3B984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3F347-620B-4294-BAD1-7E76A583E0F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EC5594-CB06-4F80-B4E0-5640CFCA10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875F50-0A14-49C3-A1B6-C6D23D580B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37EA71-B358-4EF9-A5CB-34EC9C74C8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BE6CEC-438B-4BD5-AEC1-E88ACCFC27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7479CD-F269-4E1D-B9D6-40B521B0AA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FEB33-3593-4372-A016-076DCC7A2B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D042BE-DC29-43BD-AD8D-28D8510753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6E7C04-EB1B-4FBC-A36C-7EB55BC5FE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GridLines="0" topLeftCell="A43" workbookViewId="0">
      <selection activeCell="B58" sqref="B5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1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6850</v>
      </c>
      <c r="C14" s="4">
        <v>4384</v>
      </c>
      <c r="D14" s="4">
        <v>2466</v>
      </c>
      <c r="E14" s="4">
        <v>18026</v>
      </c>
      <c r="F14" s="4">
        <v>10559</v>
      </c>
      <c r="G14" s="4">
        <v>7467</v>
      </c>
    </row>
    <row r="15" spans="1:9" ht="16.5">
      <c r="A15" s="5" t="s">
        <v>12</v>
      </c>
      <c r="B15" s="6">
        <v>56</v>
      </c>
      <c r="C15" s="6">
        <v>35</v>
      </c>
      <c r="D15" s="6">
        <v>21</v>
      </c>
      <c r="E15" s="6">
        <v>105</v>
      </c>
      <c r="F15" s="6">
        <v>62</v>
      </c>
      <c r="G15" s="6">
        <v>43</v>
      </c>
    </row>
    <row r="16" spans="1:9" ht="16.5">
      <c r="A16" s="5" t="s">
        <v>13</v>
      </c>
      <c r="B16" s="6">
        <v>396</v>
      </c>
      <c r="C16" s="6">
        <v>167</v>
      </c>
      <c r="D16" s="6">
        <v>229</v>
      </c>
      <c r="E16" s="6">
        <v>627</v>
      </c>
      <c r="F16" s="6">
        <v>263</v>
      </c>
      <c r="G16" s="6">
        <v>364</v>
      </c>
    </row>
    <row r="17" spans="1:9" ht="16.5">
      <c r="A17" s="5" t="s">
        <v>14</v>
      </c>
      <c r="B17" s="6">
        <v>604</v>
      </c>
      <c r="C17" s="6">
        <v>308</v>
      </c>
      <c r="D17" s="6">
        <v>296</v>
      </c>
      <c r="E17" s="6">
        <v>1431</v>
      </c>
      <c r="F17" s="6">
        <v>674</v>
      </c>
      <c r="G17" s="6">
        <v>757</v>
      </c>
    </row>
    <row r="18" spans="1:9" ht="16.5">
      <c r="A18" s="5" t="s">
        <v>15</v>
      </c>
      <c r="B18" s="6">
        <v>260</v>
      </c>
      <c r="C18" s="6">
        <v>112</v>
      </c>
      <c r="D18" s="6">
        <v>148</v>
      </c>
      <c r="E18" s="6">
        <v>442</v>
      </c>
      <c r="F18" s="6">
        <v>176</v>
      </c>
      <c r="G18" s="6">
        <v>266</v>
      </c>
    </row>
    <row r="19" spans="1:9" ht="16.5">
      <c r="A19" s="5" t="s">
        <v>16</v>
      </c>
      <c r="B19" s="6">
        <v>230</v>
      </c>
      <c r="C19" s="6">
        <v>149</v>
      </c>
      <c r="D19" s="6">
        <v>81</v>
      </c>
      <c r="E19" s="6">
        <v>522</v>
      </c>
      <c r="F19" s="6">
        <v>339</v>
      </c>
      <c r="G19" s="6">
        <v>183</v>
      </c>
    </row>
    <row r="20" spans="1:9" ht="16.5">
      <c r="A20" s="5" t="s">
        <v>17</v>
      </c>
      <c r="B20" s="6">
        <v>1798</v>
      </c>
      <c r="C20" s="6">
        <v>1310</v>
      </c>
      <c r="D20" s="6">
        <v>488</v>
      </c>
      <c r="E20" s="6">
        <v>4750</v>
      </c>
      <c r="F20" s="6">
        <v>3072</v>
      </c>
      <c r="G20" s="6">
        <v>1678</v>
      </c>
    </row>
    <row r="21" spans="1:9" ht="16.5">
      <c r="A21" s="5" t="s">
        <v>18</v>
      </c>
      <c r="B21" s="6">
        <v>2794</v>
      </c>
      <c r="C21" s="6">
        <v>1878</v>
      </c>
      <c r="D21" s="6">
        <v>916</v>
      </c>
      <c r="E21" s="6">
        <v>8194</v>
      </c>
      <c r="F21" s="6">
        <v>4955</v>
      </c>
      <c r="G21" s="6">
        <v>3239</v>
      </c>
    </row>
    <row r="22" spans="1:9" ht="16.5">
      <c r="A22" s="5" t="s">
        <v>19</v>
      </c>
      <c r="B22" s="6">
        <v>712</v>
      </c>
      <c r="C22" s="6">
        <v>425</v>
      </c>
      <c r="D22" s="6">
        <v>287</v>
      </c>
      <c r="E22" s="6">
        <v>1955</v>
      </c>
      <c r="F22" s="6">
        <v>1018</v>
      </c>
      <c r="G22" s="6">
        <v>937</v>
      </c>
    </row>
    <row r="23" spans="1:9" ht="72.95" customHeight="1"/>
    <row r="24" spans="1:9" ht="18" customHeight="1">
      <c r="A24" s="18" t="s">
        <v>1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6366</v>
      </c>
      <c r="C33" s="4">
        <v>4054</v>
      </c>
      <c r="D33" s="4">
        <v>2312</v>
      </c>
      <c r="E33" s="4">
        <v>17376</v>
      </c>
      <c r="F33" s="4">
        <v>10113</v>
      </c>
      <c r="G33" s="4">
        <v>7263</v>
      </c>
    </row>
    <row r="34" spans="1:9" ht="16.5">
      <c r="A34" s="6" t="s">
        <v>12</v>
      </c>
      <c r="B34" s="6">
        <v>52</v>
      </c>
      <c r="C34" s="6">
        <v>34</v>
      </c>
      <c r="D34" s="6">
        <v>18</v>
      </c>
      <c r="E34" s="6">
        <v>95</v>
      </c>
      <c r="F34" s="6">
        <v>58</v>
      </c>
      <c r="G34" s="6">
        <v>37</v>
      </c>
    </row>
    <row r="35" spans="1:9" ht="16.5">
      <c r="A35" s="6" t="s">
        <v>13</v>
      </c>
      <c r="B35" s="6">
        <v>359</v>
      </c>
      <c r="C35" s="6">
        <v>151</v>
      </c>
      <c r="D35" s="6">
        <v>208</v>
      </c>
      <c r="E35" s="6">
        <v>570</v>
      </c>
      <c r="F35" s="6">
        <v>238</v>
      </c>
      <c r="G35" s="6">
        <v>332</v>
      </c>
    </row>
    <row r="36" spans="1:9" ht="16.5">
      <c r="A36" s="6" t="s">
        <v>14</v>
      </c>
      <c r="B36" s="6">
        <v>535</v>
      </c>
      <c r="C36" s="6">
        <v>267</v>
      </c>
      <c r="D36" s="6">
        <v>268</v>
      </c>
      <c r="E36" s="6">
        <v>1344</v>
      </c>
      <c r="F36" s="6">
        <v>623</v>
      </c>
      <c r="G36" s="6">
        <v>721</v>
      </c>
    </row>
    <row r="37" spans="1:9" ht="16.5">
      <c r="A37" s="6" t="s">
        <v>15</v>
      </c>
      <c r="B37" s="6">
        <v>219</v>
      </c>
      <c r="C37" s="6">
        <v>94</v>
      </c>
      <c r="D37" s="6">
        <v>125</v>
      </c>
      <c r="E37" s="6">
        <v>387</v>
      </c>
      <c r="F37" s="6">
        <v>149</v>
      </c>
      <c r="G37" s="6">
        <v>238</v>
      </c>
    </row>
    <row r="38" spans="1:9" ht="16.5">
      <c r="A38" s="6" t="s">
        <v>16</v>
      </c>
      <c r="B38" s="6">
        <v>217</v>
      </c>
      <c r="C38" s="6">
        <v>141</v>
      </c>
      <c r="D38" s="6">
        <v>76</v>
      </c>
      <c r="E38" s="6">
        <v>503</v>
      </c>
      <c r="F38" s="6">
        <v>327</v>
      </c>
      <c r="G38" s="6">
        <v>176</v>
      </c>
    </row>
    <row r="39" spans="1:9" ht="16.5">
      <c r="A39" s="6" t="s">
        <v>17</v>
      </c>
      <c r="B39" s="6">
        <v>1683</v>
      </c>
      <c r="C39" s="6">
        <v>1211</v>
      </c>
      <c r="D39" s="6">
        <v>472</v>
      </c>
      <c r="E39" s="6">
        <v>4613</v>
      </c>
      <c r="F39" s="6">
        <v>2954</v>
      </c>
      <c r="G39" s="6">
        <v>1659</v>
      </c>
    </row>
    <row r="40" spans="1:9" ht="16.5">
      <c r="A40" s="6" t="s">
        <v>18</v>
      </c>
      <c r="B40" s="6">
        <v>2622</v>
      </c>
      <c r="C40" s="6">
        <v>1749</v>
      </c>
      <c r="D40" s="6">
        <v>873</v>
      </c>
      <c r="E40" s="6">
        <v>7955</v>
      </c>
      <c r="F40" s="6">
        <v>4773</v>
      </c>
      <c r="G40" s="6">
        <v>3182</v>
      </c>
    </row>
    <row r="41" spans="1:9" ht="16.5">
      <c r="A41" s="6" t="s">
        <v>19</v>
      </c>
      <c r="B41" s="6">
        <v>679</v>
      </c>
      <c r="C41" s="6">
        <v>407</v>
      </c>
      <c r="D41" s="6">
        <v>272</v>
      </c>
      <c r="E41" s="6">
        <v>1909</v>
      </c>
      <c r="F41" s="6">
        <v>991</v>
      </c>
      <c r="G41" s="6">
        <v>918</v>
      </c>
    </row>
    <row r="42" spans="1:9" ht="72.95" customHeight="1"/>
    <row r="43" spans="1:9" ht="18" customHeight="1">
      <c r="A43" s="18" t="s">
        <v>1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484</v>
      </c>
      <c r="C52" s="4">
        <v>330</v>
      </c>
      <c r="D52" s="4">
        <v>154</v>
      </c>
      <c r="E52" s="4">
        <v>650</v>
      </c>
      <c r="F52" s="4">
        <v>446</v>
      </c>
      <c r="G52" s="4">
        <v>204</v>
      </c>
    </row>
    <row r="53" spans="1:7" ht="16.5">
      <c r="A53" s="6" t="s">
        <v>12</v>
      </c>
      <c r="B53" s="6">
        <v>4</v>
      </c>
      <c r="C53" s="6">
        <v>1</v>
      </c>
      <c r="D53" s="6">
        <v>3</v>
      </c>
      <c r="E53" s="6">
        <v>10</v>
      </c>
      <c r="F53" s="6">
        <v>4</v>
      </c>
      <c r="G53" s="6">
        <v>6</v>
      </c>
    </row>
    <row r="54" spans="1:7" ht="16.5">
      <c r="A54" s="6" t="s">
        <v>13</v>
      </c>
      <c r="B54" s="6">
        <v>37</v>
      </c>
      <c r="C54" s="6">
        <v>16</v>
      </c>
      <c r="D54" s="6">
        <v>21</v>
      </c>
      <c r="E54" s="6">
        <v>57</v>
      </c>
      <c r="F54" s="6">
        <v>25</v>
      </c>
      <c r="G54" s="6">
        <v>32</v>
      </c>
    </row>
    <row r="55" spans="1:7" ht="16.5">
      <c r="A55" s="6" t="s">
        <v>14</v>
      </c>
      <c r="B55" s="6">
        <v>69</v>
      </c>
      <c r="C55" s="6">
        <v>41</v>
      </c>
      <c r="D55" s="6">
        <v>28</v>
      </c>
      <c r="E55" s="6">
        <v>87</v>
      </c>
      <c r="F55" s="6">
        <v>51</v>
      </c>
      <c r="G55" s="6">
        <v>36</v>
      </c>
    </row>
    <row r="56" spans="1:7" ht="16.5">
      <c r="A56" s="6" t="s">
        <v>15</v>
      </c>
      <c r="B56" s="6">
        <v>41</v>
      </c>
      <c r="C56" s="6">
        <v>18</v>
      </c>
      <c r="D56" s="6">
        <v>23</v>
      </c>
      <c r="E56" s="6">
        <v>55</v>
      </c>
      <c r="F56" s="6">
        <v>27</v>
      </c>
      <c r="G56" s="6">
        <v>28</v>
      </c>
    </row>
    <row r="57" spans="1:7" ht="16.5">
      <c r="A57" s="6" t="s">
        <v>16</v>
      </c>
      <c r="B57" s="6">
        <v>13</v>
      </c>
      <c r="C57" s="6">
        <v>8</v>
      </c>
      <c r="D57" s="6">
        <v>5</v>
      </c>
      <c r="E57" s="6">
        <v>19</v>
      </c>
      <c r="F57" s="6">
        <v>12</v>
      </c>
      <c r="G57" s="6">
        <v>7</v>
      </c>
    </row>
    <row r="58" spans="1:7" ht="16.5">
      <c r="A58" s="6" t="s">
        <v>17</v>
      </c>
      <c r="B58" s="6">
        <v>115</v>
      </c>
      <c r="C58" s="6">
        <v>99</v>
      </c>
      <c r="D58" s="6">
        <v>16</v>
      </c>
      <c r="E58" s="6">
        <v>137</v>
      </c>
      <c r="F58" s="6">
        <v>118</v>
      </c>
      <c r="G58" s="6">
        <v>19</v>
      </c>
    </row>
    <row r="59" spans="1:7" ht="16.5">
      <c r="A59" s="6" t="s">
        <v>18</v>
      </c>
      <c r="B59" s="6">
        <v>172</v>
      </c>
      <c r="C59" s="6">
        <v>129</v>
      </c>
      <c r="D59" s="6">
        <v>43</v>
      </c>
      <c r="E59" s="6">
        <v>239</v>
      </c>
      <c r="F59" s="6">
        <v>182</v>
      </c>
      <c r="G59" s="6">
        <v>57</v>
      </c>
    </row>
    <row r="60" spans="1:7" ht="16.5">
      <c r="A60" s="6" t="s">
        <v>19</v>
      </c>
      <c r="B60" s="6">
        <v>33</v>
      </c>
      <c r="C60" s="6">
        <v>18</v>
      </c>
      <c r="D60" s="6">
        <v>15</v>
      </c>
      <c r="E60" s="6">
        <v>46</v>
      </c>
      <c r="F60" s="6">
        <v>27</v>
      </c>
      <c r="G60" s="6">
        <v>19</v>
      </c>
    </row>
    <row r="61" spans="1:7" ht="72.95" customHeight="1"/>
  </sheetData>
  <mergeCells count="20">
    <mergeCell ref="A44:I44"/>
    <mergeCell ref="A47:I47"/>
    <mergeCell ref="A49:A50"/>
    <mergeCell ref="B49:D49"/>
    <mergeCell ref="E49:G49"/>
    <mergeCell ref="A28:I28"/>
    <mergeCell ref="A30:A31"/>
    <mergeCell ref="B30:D30"/>
    <mergeCell ref="E30:G30"/>
    <mergeCell ref="A43:I43"/>
    <mergeCell ref="A11:A12"/>
    <mergeCell ref="B11:D11"/>
    <mergeCell ref="E11:G11"/>
    <mergeCell ref="A24:I24"/>
    <mergeCell ref="A25:I25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E1C9-5815-4873-BD02-EED11908D5EE}">
  <dimension ref="A1:I61"/>
  <sheetViews>
    <sheetView workbookViewId="0">
      <selection activeCell="A6" sqref="A6:I6"/>
    </sheetView>
  </sheetViews>
  <sheetFormatPr baseColWidth="10" defaultRowHeight="1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34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3320</v>
      </c>
      <c r="C14" s="4">
        <v>1597</v>
      </c>
      <c r="D14" s="4">
        <v>1723</v>
      </c>
      <c r="E14" s="4">
        <v>16040</v>
      </c>
      <c r="F14" s="4">
        <v>9531</v>
      </c>
      <c r="G14" s="4">
        <v>6509</v>
      </c>
    </row>
    <row r="15" spans="1:9" ht="16.5">
      <c r="A15" s="6" t="s">
        <v>12</v>
      </c>
      <c r="B15" s="6">
        <v>40</v>
      </c>
      <c r="C15" s="6">
        <v>23</v>
      </c>
      <c r="D15" s="6">
        <v>17</v>
      </c>
      <c r="E15" s="6">
        <v>125</v>
      </c>
      <c r="F15" s="6">
        <v>63</v>
      </c>
      <c r="G15" s="6">
        <v>62</v>
      </c>
    </row>
    <row r="16" spans="1:9" ht="16.5">
      <c r="A16" s="6" t="s">
        <v>13</v>
      </c>
      <c r="B16" s="6">
        <v>36</v>
      </c>
      <c r="C16" s="6">
        <v>15</v>
      </c>
      <c r="D16" s="6">
        <v>21</v>
      </c>
      <c r="E16" s="6">
        <v>595</v>
      </c>
      <c r="F16" s="6">
        <v>292</v>
      </c>
      <c r="G16" s="6">
        <v>303</v>
      </c>
    </row>
    <row r="17" spans="1:9" ht="16.5">
      <c r="A17" s="6" t="s">
        <v>14</v>
      </c>
      <c r="B17" s="6">
        <v>86</v>
      </c>
      <c r="C17" s="6">
        <v>39</v>
      </c>
      <c r="D17" s="6">
        <v>47</v>
      </c>
      <c r="E17" s="6">
        <v>835</v>
      </c>
      <c r="F17" s="6">
        <v>401</v>
      </c>
      <c r="G17" s="6">
        <v>434</v>
      </c>
    </row>
    <row r="18" spans="1:9" ht="16.5">
      <c r="A18" s="6" t="s">
        <v>15</v>
      </c>
      <c r="B18" s="6">
        <v>147</v>
      </c>
      <c r="C18" s="6">
        <v>65</v>
      </c>
      <c r="D18" s="6">
        <v>82</v>
      </c>
      <c r="E18" s="6">
        <v>760</v>
      </c>
      <c r="F18" s="6">
        <v>364</v>
      </c>
      <c r="G18" s="6">
        <v>396</v>
      </c>
    </row>
    <row r="19" spans="1:9" ht="16.5">
      <c r="A19" s="6" t="s">
        <v>16</v>
      </c>
      <c r="B19" s="6">
        <v>361</v>
      </c>
      <c r="C19" s="6">
        <v>197</v>
      </c>
      <c r="D19" s="6">
        <v>164</v>
      </c>
      <c r="E19" s="6">
        <v>1563</v>
      </c>
      <c r="F19" s="6">
        <v>1013</v>
      </c>
      <c r="G19" s="6">
        <v>550</v>
      </c>
    </row>
    <row r="20" spans="1:9" ht="16.5">
      <c r="A20" s="6" t="s">
        <v>17</v>
      </c>
      <c r="B20" s="6">
        <v>711</v>
      </c>
      <c r="C20" s="6">
        <v>337</v>
      </c>
      <c r="D20" s="6">
        <v>374</v>
      </c>
      <c r="E20" s="6">
        <v>3519</v>
      </c>
      <c r="F20" s="6">
        <v>2378</v>
      </c>
      <c r="G20" s="6">
        <v>1141</v>
      </c>
    </row>
    <row r="21" spans="1:9" ht="16.5">
      <c r="A21" s="6" t="s">
        <v>18</v>
      </c>
      <c r="B21" s="6">
        <v>1422</v>
      </c>
      <c r="C21" s="6">
        <v>668</v>
      </c>
      <c r="D21" s="6">
        <v>754</v>
      </c>
      <c r="E21" s="6">
        <v>6404</v>
      </c>
      <c r="F21" s="6">
        <v>3837</v>
      </c>
      <c r="G21" s="6">
        <v>2567</v>
      </c>
    </row>
    <row r="22" spans="1:9" ht="16.5">
      <c r="A22" s="6" t="s">
        <v>19</v>
      </c>
      <c r="B22" s="6">
        <v>517</v>
      </c>
      <c r="C22" s="6">
        <v>253</v>
      </c>
      <c r="D22" s="6">
        <v>264</v>
      </c>
      <c r="E22" s="6">
        <v>2239</v>
      </c>
      <c r="F22" s="6">
        <v>1183</v>
      </c>
      <c r="G22" s="6">
        <v>1056</v>
      </c>
    </row>
    <row r="23" spans="1:9" ht="72.95" customHeight="1"/>
    <row r="24" spans="1:9" ht="18" customHeight="1">
      <c r="A24" s="18" t="s">
        <v>34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3253</v>
      </c>
      <c r="C33" s="4">
        <v>1555</v>
      </c>
      <c r="D33" s="4">
        <v>1698</v>
      </c>
      <c r="E33" s="4">
        <v>15193</v>
      </c>
      <c r="F33" s="4">
        <v>8955</v>
      </c>
      <c r="G33" s="4">
        <v>6238</v>
      </c>
    </row>
    <row r="34" spans="1:9" ht="16.5">
      <c r="A34" s="6" t="s">
        <v>12</v>
      </c>
      <c r="B34" s="6">
        <v>38</v>
      </c>
      <c r="C34" s="6">
        <v>21</v>
      </c>
      <c r="D34" s="6">
        <v>17</v>
      </c>
      <c r="E34" s="6">
        <v>121</v>
      </c>
      <c r="F34" s="6">
        <v>59</v>
      </c>
      <c r="G34" s="6">
        <v>62</v>
      </c>
    </row>
    <row r="35" spans="1:9" ht="16.5">
      <c r="A35" s="6" t="s">
        <v>13</v>
      </c>
      <c r="B35" s="6">
        <v>35</v>
      </c>
      <c r="C35" s="6">
        <v>14</v>
      </c>
      <c r="D35" s="6">
        <v>21</v>
      </c>
      <c r="E35" s="6">
        <v>542</v>
      </c>
      <c r="F35" s="6">
        <v>266</v>
      </c>
      <c r="G35" s="6">
        <v>276</v>
      </c>
    </row>
    <row r="36" spans="1:9" ht="16.5">
      <c r="A36" s="6" t="s">
        <v>14</v>
      </c>
      <c r="B36" s="6">
        <v>75</v>
      </c>
      <c r="C36" s="6">
        <v>32</v>
      </c>
      <c r="D36" s="6">
        <v>43</v>
      </c>
      <c r="E36" s="6">
        <v>690</v>
      </c>
      <c r="F36" s="6">
        <v>313</v>
      </c>
      <c r="G36" s="6">
        <v>377</v>
      </c>
    </row>
    <row r="37" spans="1:9" ht="16.5">
      <c r="A37" s="6" t="s">
        <v>15</v>
      </c>
      <c r="B37" s="6">
        <v>139</v>
      </c>
      <c r="C37" s="6">
        <v>62</v>
      </c>
      <c r="D37" s="6">
        <v>77</v>
      </c>
      <c r="E37" s="6">
        <v>670</v>
      </c>
      <c r="F37" s="6">
        <v>325</v>
      </c>
      <c r="G37" s="6">
        <v>345</v>
      </c>
    </row>
    <row r="38" spans="1:9" ht="16.5">
      <c r="A38" s="6" t="s">
        <v>16</v>
      </c>
      <c r="B38" s="6">
        <v>356</v>
      </c>
      <c r="C38" s="6">
        <v>192</v>
      </c>
      <c r="D38" s="6">
        <v>164</v>
      </c>
      <c r="E38" s="6">
        <v>1487</v>
      </c>
      <c r="F38" s="6">
        <v>954</v>
      </c>
      <c r="G38" s="6">
        <v>533</v>
      </c>
    </row>
    <row r="39" spans="1:9" ht="16.5">
      <c r="A39" s="6" t="s">
        <v>17</v>
      </c>
      <c r="B39" s="6">
        <v>701</v>
      </c>
      <c r="C39" s="6">
        <v>331</v>
      </c>
      <c r="D39" s="6">
        <v>370</v>
      </c>
      <c r="E39" s="6">
        <v>3387</v>
      </c>
      <c r="F39" s="6">
        <v>2271</v>
      </c>
      <c r="G39" s="6">
        <v>1116</v>
      </c>
    </row>
    <row r="40" spans="1:9" ht="16.5">
      <c r="A40" s="6" t="s">
        <v>18</v>
      </c>
      <c r="B40" s="6">
        <v>1395</v>
      </c>
      <c r="C40" s="6">
        <v>651</v>
      </c>
      <c r="D40" s="6">
        <v>744</v>
      </c>
      <c r="E40" s="6">
        <v>6109</v>
      </c>
      <c r="F40" s="6">
        <v>3615</v>
      </c>
      <c r="G40" s="6">
        <v>2494</v>
      </c>
    </row>
    <row r="41" spans="1:9" ht="16.5">
      <c r="A41" s="6" t="s">
        <v>19</v>
      </c>
      <c r="B41" s="6">
        <v>514</v>
      </c>
      <c r="C41" s="6">
        <v>252</v>
      </c>
      <c r="D41" s="6">
        <v>262</v>
      </c>
      <c r="E41" s="6">
        <v>2187</v>
      </c>
      <c r="F41" s="6">
        <v>1152</v>
      </c>
      <c r="G41" s="6">
        <v>1035</v>
      </c>
    </row>
    <row r="42" spans="1:9" ht="72.95" customHeight="1"/>
    <row r="43" spans="1:9" ht="18" customHeight="1">
      <c r="A43" s="18" t="s">
        <v>34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67</v>
      </c>
      <c r="C52" s="4">
        <v>42</v>
      </c>
      <c r="D52" s="4">
        <v>25</v>
      </c>
      <c r="E52" s="4">
        <v>847</v>
      </c>
      <c r="F52" s="4">
        <v>576</v>
      </c>
      <c r="G52" s="4">
        <v>271</v>
      </c>
    </row>
    <row r="53" spans="1:7" ht="16.5">
      <c r="A53" s="6" t="s">
        <v>12</v>
      </c>
      <c r="B53" s="6">
        <v>2</v>
      </c>
      <c r="C53" s="6">
        <v>2</v>
      </c>
      <c r="D53" s="6">
        <v>0</v>
      </c>
      <c r="E53" s="6">
        <v>4</v>
      </c>
      <c r="F53" s="6">
        <v>4</v>
      </c>
      <c r="G53" s="6">
        <v>0</v>
      </c>
    </row>
    <row r="54" spans="1:7" ht="16.5">
      <c r="A54" s="6" t="s">
        <v>13</v>
      </c>
      <c r="B54" s="6">
        <v>1</v>
      </c>
      <c r="C54" s="6">
        <v>1</v>
      </c>
      <c r="D54" s="6">
        <v>0</v>
      </c>
      <c r="E54" s="6">
        <v>53</v>
      </c>
      <c r="F54" s="6">
        <v>26</v>
      </c>
      <c r="G54" s="6">
        <v>27</v>
      </c>
    </row>
    <row r="55" spans="1:7" ht="16.5">
      <c r="A55" s="6" t="s">
        <v>14</v>
      </c>
      <c r="B55" s="6">
        <v>11</v>
      </c>
      <c r="C55" s="6">
        <v>7</v>
      </c>
      <c r="D55" s="6">
        <v>4</v>
      </c>
      <c r="E55" s="6">
        <v>145</v>
      </c>
      <c r="F55" s="6">
        <v>88</v>
      </c>
      <c r="G55" s="6">
        <v>57</v>
      </c>
    </row>
    <row r="56" spans="1:7" ht="16.5">
      <c r="A56" s="6" t="s">
        <v>15</v>
      </c>
      <c r="B56" s="6">
        <v>8</v>
      </c>
      <c r="C56" s="6">
        <v>3</v>
      </c>
      <c r="D56" s="6">
        <v>5</v>
      </c>
      <c r="E56" s="6">
        <v>90</v>
      </c>
      <c r="F56" s="6">
        <v>39</v>
      </c>
      <c r="G56" s="6">
        <v>51</v>
      </c>
    </row>
    <row r="57" spans="1:7" ht="16.5">
      <c r="A57" s="6" t="s">
        <v>16</v>
      </c>
      <c r="B57" s="6">
        <v>5</v>
      </c>
      <c r="C57" s="6">
        <v>5</v>
      </c>
      <c r="D57" s="6">
        <v>0</v>
      </c>
      <c r="E57" s="6">
        <v>76</v>
      </c>
      <c r="F57" s="6">
        <v>59</v>
      </c>
      <c r="G57" s="6">
        <v>17</v>
      </c>
    </row>
    <row r="58" spans="1:7" ht="16.5">
      <c r="A58" s="6" t="s">
        <v>17</v>
      </c>
      <c r="B58" s="6">
        <v>10</v>
      </c>
      <c r="C58" s="6">
        <v>6</v>
      </c>
      <c r="D58" s="6">
        <v>4</v>
      </c>
      <c r="E58" s="6">
        <v>132</v>
      </c>
      <c r="F58" s="6">
        <v>107</v>
      </c>
      <c r="G58" s="6">
        <v>25</v>
      </c>
    </row>
    <row r="59" spans="1:7" ht="16.5">
      <c r="A59" s="6" t="s">
        <v>18</v>
      </c>
      <c r="B59" s="6">
        <v>27</v>
      </c>
      <c r="C59" s="6">
        <v>17</v>
      </c>
      <c r="D59" s="6">
        <v>10</v>
      </c>
      <c r="E59" s="6">
        <v>295</v>
      </c>
      <c r="F59" s="6">
        <v>222</v>
      </c>
      <c r="G59" s="6">
        <v>73</v>
      </c>
    </row>
    <row r="60" spans="1:7" ht="16.5">
      <c r="A60" s="6" t="s">
        <v>19</v>
      </c>
      <c r="B60" s="6">
        <v>3</v>
      </c>
      <c r="C60" s="6">
        <v>1</v>
      </c>
      <c r="D60" s="6">
        <v>2</v>
      </c>
      <c r="E60" s="6">
        <v>52</v>
      </c>
      <c r="F60" s="6">
        <v>31</v>
      </c>
      <c r="G60" s="6">
        <v>21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1BD3-77A5-4F97-A659-29CF4595BB3C}">
  <dimension ref="A1:I61"/>
  <sheetViews>
    <sheetView workbookViewId="0">
      <selection activeCell="B11" sqref="B11:D11"/>
    </sheetView>
  </sheetViews>
  <sheetFormatPr baseColWidth="10" defaultRowHeight="15"/>
  <cols>
    <col min="1" max="1" width="31.5703125" style="14" customWidth="1"/>
    <col min="2" max="7" width="13.7109375" style="14" customWidth="1"/>
    <col min="8" max="8" width="0" style="14" hidden="1" customWidth="1"/>
    <col min="9" max="9" width="7.28515625" style="14" customWidth="1"/>
    <col min="10" max="16384" width="11.42578125" style="14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35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1170</v>
      </c>
      <c r="C14" s="4">
        <v>641</v>
      </c>
      <c r="D14" s="4">
        <v>529</v>
      </c>
      <c r="E14" s="4">
        <v>14219</v>
      </c>
      <c r="F14" s="4">
        <v>8594</v>
      </c>
      <c r="G14" s="4">
        <v>5625</v>
      </c>
    </row>
    <row r="15" spans="1:9" ht="16.5">
      <c r="A15" s="6" t="s">
        <v>12</v>
      </c>
      <c r="B15" s="6">
        <v>39</v>
      </c>
      <c r="C15" s="6">
        <v>18</v>
      </c>
      <c r="D15" s="6">
        <v>21</v>
      </c>
      <c r="E15" s="6">
        <v>210</v>
      </c>
      <c r="F15" s="6">
        <v>117</v>
      </c>
      <c r="G15" s="6">
        <v>93</v>
      </c>
    </row>
    <row r="16" spans="1:9" ht="16.5">
      <c r="A16" s="6" t="s">
        <v>13</v>
      </c>
      <c r="B16" s="6">
        <v>50</v>
      </c>
      <c r="C16" s="6">
        <v>25</v>
      </c>
      <c r="D16" s="6">
        <v>25</v>
      </c>
      <c r="E16" s="6">
        <v>663</v>
      </c>
      <c r="F16" s="6">
        <v>343</v>
      </c>
      <c r="G16" s="6">
        <v>320</v>
      </c>
    </row>
    <row r="17" spans="1:9" ht="16.5">
      <c r="A17" s="6" t="s">
        <v>14</v>
      </c>
      <c r="B17" s="6">
        <v>74</v>
      </c>
      <c r="C17" s="6">
        <v>38</v>
      </c>
      <c r="D17" s="6">
        <v>36</v>
      </c>
      <c r="E17" s="6">
        <v>987</v>
      </c>
      <c r="F17" s="6">
        <v>478</v>
      </c>
      <c r="G17" s="6">
        <v>509</v>
      </c>
    </row>
    <row r="18" spans="1:9" ht="16.5">
      <c r="A18" s="6" t="s">
        <v>15</v>
      </c>
      <c r="B18" s="6">
        <v>64</v>
      </c>
      <c r="C18" s="6">
        <v>28</v>
      </c>
      <c r="D18" s="6">
        <v>36</v>
      </c>
      <c r="E18" s="6">
        <v>746</v>
      </c>
      <c r="F18" s="6">
        <v>374</v>
      </c>
      <c r="G18" s="6">
        <v>372</v>
      </c>
    </row>
    <row r="19" spans="1:9" ht="16.5">
      <c r="A19" s="6" t="s">
        <v>16</v>
      </c>
      <c r="B19" s="6">
        <v>87</v>
      </c>
      <c r="C19" s="6">
        <v>56</v>
      </c>
      <c r="D19" s="6">
        <v>31</v>
      </c>
      <c r="E19" s="6">
        <v>1042</v>
      </c>
      <c r="F19" s="6">
        <v>597</v>
      </c>
      <c r="G19" s="6">
        <v>445</v>
      </c>
    </row>
    <row r="20" spans="1:9" ht="16.5">
      <c r="A20" s="6" t="s">
        <v>17</v>
      </c>
      <c r="B20" s="6">
        <v>287</v>
      </c>
      <c r="C20" s="6">
        <v>170</v>
      </c>
      <c r="D20" s="6">
        <v>117</v>
      </c>
      <c r="E20" s="6">
        <v>3111</v>
      </c>
      <c r="F20" s="6">
        <v>2125</v>
      </c>
      <c r="G20" s="6">
        <v>986</v>
      </c>
    </row>
    <row r="21" spans="1:9" ht="16.5">
      <c r="A21" s="6" t="s">
        <v>18</v>
      </c>
      <c r="B21" s="6">
        <v>456</v>
      </c>
      <c r="C21" s="6">
        <v>244</v>
      </c>
      <c r="D21" s="6">
        <v>212</v>
      </c>
      <c r="E21" s="6">
        <v>5661</v>
      </c>
      <c r="F21" s="6">
        <v>3529</v>
      </c>
      <c r="G21" s="6">
        <v>2132</v>
      </c>
    </row>
    <row r="22" spans="1:9" ht="16.5">
      <c r="A22" s="6" t="s">
        <v>19</v>
      </c>
      <c r="B22" s="6">
        <v>113</v>
      </c>
      <c r="C22" s="6">
        <v>62</v>
      </c>
      <c r="D22" s="6">
        <v>51</v>
      </c>
      <c r="E22" s="6">
        <v>1799</v>
      </c>
      <c r="F22" s="6">
        <v>1031</v>
      </c>
      <c r="G22" s="6">
        <v>768</v>
      </c>
    </row>
    <row r="23" spans="1:9" ht="72.95" customHeight="1"/>
    <row r="24" spans="1:9" ht="18" customHeight="1">
      <c r="A24" s="18" t="s">
        <v>35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1121</v>
      </c>
      <c r="C33" s="4">
        <v>613</v>
      </c>
      <c r="D33" s="4">
        <v>508</v>
      </c>
      <c r="E33" s="4">
        <v>13515</v>
      </c>
      <c r="F33" s="4">
        <v>8110</v>
      </c>
      <c r="G33" s="4">
        <v>5405</v>
      </c>
    </row>
    <row r="34" spans="1:9" ht="16.5">
      <c r="A34" s="6" t="s">
        <v>12</v>
      </c>
      <c r="B34" s="6">
        <v>35</v>
      </c>
      <c r="C34" s="6">
        <v>17</v>
      </c>
      <c r="D34" s="6">
        <v>18</v>
      </c>
      <c r="E34" s="6">
        <v>201</v>
      </c>
      <c r="F34" s="6">
        <v>113</v>
      </c>
      <c r="G34" s="6">
        <v>88</v>
      </c>
    </row>
    <row r="35" spans="1:9" ht="16.5">
      <c r="A35" s="6" t="s">
        <v>13</v>
      </c>
      <c r="B35" s="6">
        <v>46</v>
      </c>
      <c r="C35" s="6">
        <v>25</v>
      </c>
      <c r="D35" s="6">
        <v>21</v>
      </c>
      <c r="E35" s="6">
        <v>604</v>
      </c>
      <c r="F35" s="6">
        <v>317</v>
      </c>
      <c r="G35" s="6">
        <v>287</v>
      </c>
    </row>
    <row r="36" spans="1:9" ht="16.5">
      <c r="A36" s="6" t="s">
        <v>14</v>
      </c>
      <c r="B36" s="6">
        <v>67</v>
      </c>
      <c r="C36" s="6">
        <v>33</v>
      </c>
      <c r="D36" s="6">
        <v>34</v>
      </c>
      <c r="E36" s="6">
        <v>845</v>
      </c>
      <c r="F36" s="6">
        <v>402</v>
      </c>
      <c r="G36" s="6">
        <v>443</v>
      </c>
    </row>
    <row r="37" spans="1:9" ht="16.5">
      <c r="A37" s="6" t="s">
        <v>15</v>
      </c>
      <c r="B37" s="6">
        <v>61</v>
      </c>
      <c r="C37" s="6">
        <v>27</v>
      </c>
      <c r="D37" s="6">
        <v>34</v>
      </c>
      <c r="E37" s="6">
        <v>696</v>
      </c>
      <c r="F37" s="6">
        <v>345</v>
      </c>
      <c r="G37" s="6">
        <v>351</v>
      </c>
    </row>
    <row r="38" spans="1:9" ht="16.5">
      <c r="A38" s="6" t="s">
        <v>16</v>
      </c>
      <c r="B38" s="6">
        <v>86</v>
      </c>
      <c r="C38" s="6">
        <v>55</v>
      </c>
      <c r="D38" s="6">
        <v>31</v>
      </c>
      <c r="E38" s="6">
        <v>1003</v>
      </c>
      <c r="F38" s="6">
        <v>567</v>
      </c>
      <c r="G38" s="6">
        <v>436</v>
      </c>
    </row>
    <row r="39" spans="1:9" ht="16.5">
      <c r="A39" s="6" t="s">
        <v>17</v>
      </c>
      <c r="B39" s="6">
        <v>267</v>
      </c>
      <c r="C39" s="6">
        <v>154</v>
      </c>
      <c r="D39" s="6">
        <v>113</v>
      </c>
      <c r="E39" s="6">
        <v>2970</v>
      </c>
      <c r="F39" s="6">
        <v>2002</v>
      </c>
      <c r="G39" s="6">
        <v>968</v>
      </c>
    </row>
    <row r="40" spans="1:9" ht="16.5">
      <c r="A40" s="6" t="s">
        <v>18</v>
      </c>
      <c r="B40" s="6">
        <v>447</v>
      </c>
      <c r="C40" s="6">
        <v>240</v>
      </c>
      <c r="D40" s="6">
        <v>207</v>
      </c>
      <c r="E40" s="6">
        <v>5454</v>
      </c>
      <c r="F40" s="6">
        <v>3366</v>
      </c>
      <c r="G40" s="6">
        <v>2088</v>
      </c>
    </row>
    <row r="41" spans="1:9" ht="16.5">
      <c r="A41" s="6" t="s">
        <v>19</v>
      </c>
      <c r="B41" s="6">
        <v>112</v>
      </c>
      <c r="C41" s="6">
        <v>62</v>
      </c>
      <c r="D41" s="6">
        <v>50</v>
      </c>
      <c r="E41" s="6">
        <v>1742</v>
      </c>
      <c r="F41" s="6">
        <v>998</v>
      </c>
      <c r="G41" s="6">
        <v>744</v>
      </c>
    </row>
    <row r="42" spans="1:9" ht="72.95" customHeight="1"/>
    <row r="43" spans="1:9" ht="18" customHeight="1">
      <c r="A43" s="18" t="s">
        <v>35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49</v>
      </c>
      <c r="C52" s="4">
        <v>28</v>
      </c>
      <c r="D52" s="4">
        <v>21</v>
      </c>
      <c r="E52" s="4">
        <v>704</v>
      </c>
      <c r="F52" s="4">
        <v>484</v>
      </c>
      <c r="G52" s="4">
        <v>220</v>
      </c>
    </row>
    <row r="53" spans="1:7" ht="16.5">
      <c r="A53" s="6" t="s">
        <v>12</v>
      </c>
      <c r="B53" s="6">
        <v>4</v>
      </c>
      <c r="C53" s="6">
        <v>1</v>
      </c>
      <c r="D53" s="6">
        <v>3</v>
      </c>
      <c r="E53" s="6">
        <v>9</v>
      </c>
      <c r="F53" s="6">
        <v>4</v>
      </c>
      <c r="G53" s="6">
        <v>5</v>
      </c>
    </row>
    <row r="54" spans="1:7" ht="16.5">
      <c r="A54" s="6" t="s">
        <v>13</v>
      </c>
      <c r="B54" s="6">
        <v>4</v>
      </c>
      <c r="C54" s="6">
        <v>0</v>
      </c>
      <c r="D54" s="6">
        <v>4</v>
      </c>
      <c r="E54" s="6">
        <v>59</v>
      </c>
      <c r="F54" s="6">
        <v>26</v>
      </c>
      <c r="G54" s="6">
        <v>33</v>
      </c>
    </row>
    <row r="55" spans="1:7" ht="16.5">
      <c r="A55" s="6" t="s">
        <v>14</v>
      </c>
      <c r="B55" s="6">
        <v>7</v>
      </c>
      <c r="C55" s="6">
        <v>5</v>
      </c>
      <c r="D55" s="6">
        <v>2</v>
      </c>
      <c r="E55" s="6">
        <v>142</v>
      </c>
      <c r="F55" s="6">
        <v>76</v>
      </c>
      <c r="G55" s="6">
        <v>66</v>
      </c>
    </row>
    <row r="56" spans="1:7" ht="16.5">
      <c r="A56" s="6" t="s">
        <v>15</v>
      </c>
      <c r="B56" s="6">
        <v>3</v>
      </c>
      <c r="C56" s="6">
        <v>1</v>
      </c>
      <c r="D56" s="6">
        <v>2</v>
      </c>
      <c r="E56" s="6">
        <v>50</v>
      </c>
      <c r="F56" s="6">
        <v>29</v>
      </c>
      <c r="G56" s="6">
        <v>21</v>
      </c>
    </row>
    <row r="57" spans="1:7" ht="16.5">
      <c r="A57" s="6" t="s">
        <v>16</v>
      </c>
      <c r="B57" s="6">
        <v>1</v>
      </c>
      <c r="C57" s="6">
        <v>1</v>
      </c>
      <c r="D57" s="6">
        <v>0</v>
      </c>
      <c r="E57" s="6">
        <v>39</v>
      </c>
      <c r="F57" s="6">
        <v>30</v>
      </c>
      <c r="G57" s="6">
        <v>9</v>
      </c>
    </row>
    <row r="58" spans="1:7" ht="16.5">
      <c r="A58" s="6" t="s">
        <v>17</v>
      </c>
      <c r="B58" s="6">
        <v>20</v>
      </c>
      <c r="C58" s="6">
        <v>16</v>
      </c>
      <c r="D58" s="6">
        <v>4</v>
      </c>
      <c r="E58" s="6">
        <v>141</v>
      </c>
      <c r="F58" s="6">
        <v>123</v>
      </c>
      <c r="G58" s="6">
        <v>18</v>
      </c>
    </row>
    <row r="59" spans="1:7" ht="16.5">
      <c r="A59" s="6" t="s">
        <v>18</v>
      </c>
      <c r="B59" s="6">
        <v>9</v>
      </c>
      <c r="C59" s="6">
        <v>4</v>
      </c>
      <c r="D59" s="6">
        <v>5</v>
      </c>
      <c r="E59" s="6">
        <v>207</v>
      </c>
      <c r="F59" s="6">
        <v>163</v>
      </c>
      <c r="G59" s="6">
        <v>44</v>
      </c>
    </row>
    <row r="60" spans="1:7" ht="16.5">
      <c r="A60" s="6" t="s">
        <v>19</v>
      </c>
      <c r="B60" s="6">
        <v>1</v>
      </c>
      <c r="C60" s="6">
        <v>0</v>
      </c>
      <c r="D60" s="6">
        <v>1</v>
      </c>
      <c r="E60" s="6">
        <v>57</v>
      </c>
      <c r="F60" s="6">
        <v>33</v>
      </c>
      <c r="G60" s="6">
        <v>24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8D42-E2D1-45B2-A224-EB944064EE66}">
  <dimension ref="A1:I61"/>
  <sheetViews>
    <sheetView workbookViewId="0">
      <selection activeCell="B7" sqref="B7"/>
    </sheetView>
  </sheetViews>
  <sheetFormatPr baseColWidth="10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38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1498</v>
      </c>
      <c r="C14" s="4">
        <v>839</v>
      </c>
      <c r="D14" s="4">
        <v>659</v>
      </c>
      <c r="E14" s="4">
        <v>14482</v>
      </c>
      <c r="F14" s="4">
        <v>9039</v>
      </c>
      <c r="G14" s="4">
        <v>5443</v>
      </c>
    </row>
    <row r="15" spans="1:9" ht="16.5">
      <c r="A15" s="6" t="s">
        <v>12</v>
      </c>
      <c r="B15" s="6">
        <v>53</v>
      </c>
      <c r="C15" s="6">
        <v>32</v>
      </c>
      <c r="D15" s="6">
        <v>21</v>
      </c>
      <c r="E15" s="6">
        <v>257</v>
      </c>
      <c r="F15" s="6">
        <v>144</v>
      </c>
      <c r="G15" s="6">
        <v>113</v>
      </c>
    </row>
    <row r="16" spans="1:9" ht="16.5">
      <c r="A16" s="6" t="s">
        <v>13</v>
      </c>
      <c r="B16" s="6">
        <v>33</v>
      </c>
      <c r="C16" s="6">
        <v>24</v>
      </c>
      <c r="D16" s="6">
        <v>9</v>
      </c>
      <c r="E16" s="6">
        <v>638</v>
      </c>
      <c r="F16" s="6">
        <v>325</v>
      </c>
      <c r="G16" s="6">
        <v>313</v>
      </c>
    </row>
    <row r="17" spans="1:9" ht="16.5">
      <c r="A17" s="6" t="s">
        <v>14</v>
      </c>
      <c r="B17" s="6">
        <v>80</v>
      </c>
      <c r="C17" s="6">
        <v>39</v>
      </c>
      <c r="D17" s="6">
        <v>41</v>
      </c>
      <c r="E17" s="6">
        <v>1069</v>
      </c>
      <c r="F17" s="6">
        <v>528</v>
      </c>
      <c r="G17" s="6">
        <v>541</v>
      </c>
    </row>
    <row r="18" spans="1:9" ht="16.5">
      <c r="A18" s="6" t="s">
        <v>15</v>
      </c>
      <c r="B18" s="6">
        <v>76</v>
      </c>
      <c r="C18" s="6">
        <v>42</v>
      </c>
      <c r="D18" s="6">
        <v>34</v>
      </c>
      <c r="E18" s="6">
        <v>786</v>
      </c>
      <c r="F18" s="6">
        <v>385</v>
      </c>
      <c r="G18" s="6">
        <v>401</v>
      </c>
    </row>
    <row r="19" spans="1:9" ht="16.5">
      <c r="A19" s="6" t="s">
        <v>16</v>
      </c>
      <c r="B19" s="6">
        <v>137</v>
      </c>
      <c r="C19" s="6">
        <v>77</v>
      </c>
      <c r="D19" s="6">
        <v>60</v>
      </c>
      <c r="E19" s="6">
        <v>1218</v>
      </c>
      <c r="F19" s="6">
        <v>754</v>
      </c>
      <c r="G19" s="6">
        <v>464</v>
      </c>
    </row>
    <row r="20" spans="1:9" ht="16.5">
      <c r="A20" s="6" t="s">
        <v>17</v>
      </c>
      <c r="B20" s="6">
        <v>450</v>
      </c>
      <c r="C20" s="6">
        <v>249</v>
      </c>
      <c r="D20" s="6">
        <v>201</v>
      </c>
      <c r="E20" s="6">
        <v>3795</v>
      </c>
      <c r="F20" s="6">
        <v>2517</v>
      </c>
      <c r="G20" s="6">
        <v>1278</v>
      </c>
    </row>
    <row r="21" spans="1:9" ht="16.5">
      <c r="A21" s="6" t="s">
        <v>18</v>
      </c>
      <c r="B21" s="6">
        <v>505</v>
      </c>
      <c r="C21" s="6">
        <v>277</v>
      </c>
      <c r="D21" s="6">
        <v>228</v>
      </c>
      <c r="E21" s="6">
        <v>5120</v>
      </c>
      <c r="F21" s="6">
        <v>3446</v>
      </c>
      <c r="G21" s="6">
        <v>1674</v>
      </c>
    </row>
    <row r="22" spans="1:9" ht="16.5">
      <c r="A22" s="6" t="s">
        <v>19</v>
      </c>
      <c r="B22" s="6">
        <v>164</v>
      </c>
      <c r="C22" s="6">
        <v>99</v>
      </c>
      <c r="D22" s="6">
        <v>65</v>
      </c>
      <c r="E22" s="6">
        <v>1599</v>
      </c>
      <c r="F22" s="6">
        <v>940</v>
      </c>
      <c r="G22" s="6">
        <v>659</v>
      </c>
    </row>
    <row r="23" spans="1:9" ht="72.95" customHeight="1"/>
    <row r="24" spans="1:9" ht="18" customHeight="1">
      <c r="A24" s="18" t="s">
        <v>38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1431</v>
      </c>
      <c r="C33" s="4">
        <v>802</v>
      </c>
      <c r="D33" s="4">
        <v>629</v>
      </c>
      <c r="E33" s="4">
        <v>13574</v>
      </c>
      <c r="F33" s="4">
        <v>8417</v>
      </c>
      <c r="G33" s="4">
        <v>5157</v>
      </c>
    </row>
    <row r="34" spans="1:9" ht="16.5">
      <c r="A34" s="6" t="s">
        <v>12</v>
      </c>
      <c r="B34" s="6">
        <v>49</v>
      </c>
      <c r="C34" s="6">
        <v>30</v>
      </c>
      <c r="D34" s="6">
        <v>19</v>
      </c>
      <c r="E34" s="6">
        <v>244</v>
      </c>
      <c r="F34" s="6">
        <v>139</v>
      </c>
      <c r="G34" s="6">
        <v>105</v>
      </c>
    </row>
    <row r="35" spans="1:9" ht="16.5">
      <c r="A35" s="6" t="s">
        <v>13</v>
      </c>
      <c r="B35" s="6">
        <v>29</v>
      </c>
      <c r="C35" s="6">
        <v>22</v>
      </c>
      <c r="D35" s="6">
        <v>7</v>
      </c>
      <c r="E35" s="6">
        <v>581</v>
      </c>
      <c r="F35" s="6">
        <v>296</v>
      </c>
      <c r="G35" s="6">
        <v>285</v>
      </c>
    </row>
    <row r="36" spans="1:9" ht="16.5">
      <c r="A36" s="6" t="s">
        <v>14</v>
      </c>
      <c r="B36" s="6">
        <v>73</v>
      </c>
      <c r="C36" s="6">
        <v>36</v>
      </c>
      <c r="D36" s="6">
        <v>37</v>
      </c>
      <c r="E36" s="6">
        <v>875</v>
      </c>
      <c r="F36" s="6">
        <v>426</v>
      </c>
      <c r="G36" s="6">
        <v>449</v>
      </c>
    </row>
    <row r="37" spans="1:9" ht="16.5">
      <c r="A37" s="6" t="s">
        <v>15</v>
      </c>
      <c r="B37" s="6">
        <v>73</v>
      </c>
      <c r="C37" s="6">
        <v>40</v>
      </c>
      <c r="D37" s="6">
        <v>33</v>
      </c>
      <c r="E37" s="6">
        <v>698</v>
      </c>
      <c r="F37" s="6">
        <v>340</v>
      </c>
      <c r="G37" s="6">
        <v>358</v>
      </c>
    </row>
    <row r="38" spans="1:9" ht="16.5">
      <c r="A38" s="6" t="s">
        <v>16</v>
      </c>
      <c r="B38" s="6">
        <v>135</v>
      </c>
      <c r="C38" s="6">
        <v>75</v>
      </c>
      <c r="D38" s="6">
        <v>60</v>
      </c>
      <c r="E38" s="6">
        <v>1149</v>
      </c>
      <c r="F38" s="6">
        <v>702</v>
      </c>
      <c r="G38" s="6">
        <v>447</v>
      </c>
    </row>
    <row r="39" spans="1:9" ht="16.5">
      <c r="A39" s="6" t="s">
        <v>17</v>
      </c>
      <c r="B39" s="6">
        <v>423</v>
      </c>
      <c r="C39" s="6">
        <v>233</v>
      </c>
      <c r="D39" s="6">
        <v>190</v>
      </c>
      <c r="E39" s="6">
        <v>3621</v>
      </c>
      <c r="F39" s="6">
        <v>2378</v>
      </c>
      <c r="G39" s="6">
        <v>1243</v>
      </c>
    </row>
    <row r="40" spans="1:9" ht="16.5">
      <c r="A40" s="6" t="s">
        <v>18</v>
      </c>
      <c r="B40" s="6">
        <v>491</v>
      </c>
      <c r="C40" s="6">
        <v>271</v>
      </c>
      <c r="D40" s="6">
        <v>220</v>
      </c>
      <c r="E40" s="6">
        <v>4873</v>
      </c>
      <c r="F40" s="6">
        <v>3235</v>
      </c>
      <c r="G40" s="6">
        <v>1638</v>
      </c>
    </row>
    <row r="41" spans="1:9" ht="16.5">
      <c r="A41" s="6" t="s">
        <v>19</v>
      </c>
      <c r="B41" s="6">
        <v>158</v>
      </c>
      <c r="C41" s="6">
        <v>95</v>
      </c>
      <c r="D41" s="6">
        <v>63</v>
      </c>
      <c r="E41" s="6">
        <v>1533</v>
      </c>
      <c r="F41" s="6">
        <v>901</v>
      </c>
      <c r="G41" s="6">
        <v>632</v>
      </c>
    </row>
    <row r="42" spans="1:9" ht="72.95" customHeight="1"/>
    <row r="43" spans="1:9" ht="18" customHeight="1">
      <c r="A43" s="18" t="s">
        <v>38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67</v>
      </c>
      <c r="C52" s="4">
        <v>37</v>
      </c>
      <c r="D52" s="4">
        <v>30</v>
      </c>
      <c r="E52" s="4">
        <v>908</v>
      </c>
      <c r="F52" s="4">
        <v>622</v>
      </c>
      <c r="G52" s="4">
        <v>286</v>
      </c>
    </row>
    <row r="53" spans="1:7" ht="16.5">
      <c r="A53" s="6" t="s">
        <v>12</v>
      </c>
      <c r="B53" s="6">
        <v>4</v>
      </c>
      <c r="C53" s="6">
        <v>2</v>
      </c>
      <c r="D53" s="6">
        <v>2</v>
      </c>
      <c r="E53" s="6">
        <v>13</v>
      </c>
      <c r="F53" s="6">
        <v>5</v>
      </c>
      <c r="G53" s="6">
        <v>8</v>
      </c>
    </row>
    <row r="54" spans="1:7" ht="16.5">
      <c r="A54" s="6" t="s">
        <v>13</v>
      </c>
      <c r="B54" s="6">
        <v>4</v>
      </c>
      <c r="C54" s="6">
        <v>2</v>
      </c>
      <c r="D54" s="6">
        <v>2</v>
      </c>
      <c r="E54" s="6">
        <v>57</v>
      </c>
      <c r="F54" s="6">
        <v>29</v>
      </c>
      <c r="G54" s="6">
        <v>28</v>
      </c>
    </row>
    <row r="55" spans="1:7" ht="16.5">
      <c r="A55" s="6" t="s">
        <v>14</v>
      </c>
      <c r="B55" s="6">
        <v>7</v>
      </c>
      <c r="C55" s="6">
        <v>3</v>
      </c>
      <c r="D55" s="6">
        <v>4</v>
      </c>
      <c r="E55" s="6">
        <v>194</v>
      </c>
      <c r="F55" s="6">
        <v>102</v>
      </c>
      <c r="G55" s="6">
        <v>92</v>
      </c>
    </row>
    <row r="56" spans="1:7" ht="16.5">
      <c r="A56" s="6" t="s">
        <v>15</v>
      </c>
      <c r="B56" s="6">
        <v>3</v>
      </c>
      <c r="C56" s="6">
        <v>2</v>
      </c>
      <c r="D56" s="6">
        <v>1</v>
      </c>
      <c r="E56" s="6">
        <v>88</v>
      </c>
      <c r="F56" s="6">
        <v>45</v>
      </c>
      <c r="G56" s="6">
        <v>43</v>
      </c>
    </row>
    <row r="57" spans="1:7" ht="16.5">
      <c r="A57" s="6" t="s">
        <v>16</v>
      </c>
      <c r="B57" s="6">
        <v>2</v>
      </c>
      <c r="C57" s="6">
        <v>2</v>
      </c>
      <c r="D57" s="6">
        <v>0</v>
      </c>
      <c r="E57" s="6">
        <v>69</v>
      </c>
      <c r="F57" s="6">
        <v>52</v>
      </c>
      <c r="G57" s="6">
        <v>17</v>
      </c>
    </row>
    <row r="58" spans="1:7" ht="16.5">
      <c r="A58" s="6" t="s">
        <v>17</v>
      </c>
      <c r="B58" s="6">
        <v>27</v>
      </c>
      <c r="C58" s="6">
        <v>16</v>
      </c>
      <c r="D58" s="6">
        <v>11</v>
      </c>
      <c r="E58" s="6">
        <v>174</v>
      </c>
      <c r="F58" s="6">
        <v>139</v>
      </c>
      <c r="G58" s="6">
        <v>35</v>
      </c>
    </row>
    <row r="59" spans="1:7" ht="16.5">
      <c r="A59" s="6" t="s">
        <v>18</v>
      </c>
      <c r="B59" s="6">
        <v>14</v>
      </c>
      <c r="C59" s="6">
        <v>6</v>
      </c>
      <c r="D59" s="6">
        <v>8</v>
      </c>
      <c r="E59" s="6">
        <v>247</v>
      </c>
      <c r="F59" s="6">
        <v>211</v>
      </c>
      <c r="G59" s="6">
        <v>36</v>
      </c>
    </row>
    <row r="60" spans="1:7" ht="16.5">
      <c r="A60" s="6" t="s">
        <v>19</v>
      </c>
      <c r="B60" s="6">
        <v>6</v>
      </c>
      <c r="C60" s="6">
        <v>4</v>
      </c>
      <c r="D60" s="6">
        <v>2</v>
      </c>
      <c r="E60" s="6">
        <v>66</v>
      </c>
      <c r="F60" s="6">
        <v>39</v>
      </c>
      <c r="G60" s="6">
        <v>27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4BB8-9CA0-484D-950B-87EDBFFBE4C1}">
  <dimension ref="A1:I61"/>
  <sheetViews>
    <sheetView workbookViewId="0">
      <selection activeCell="B60" sqref="B60"/>
    </sheetView>
  </sheetViews>
  <sheetFormatPr baseColWidth="10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36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JULIO!B14+AGOSTO!B14+SETIEMBRE!B14</f>
        <v>5988</v>
      </c>
      <c r="C14" s="4">
        <f>JULIO!C14+AGOSTO!C14+SETIEMBRE!C14</f>
        <v>3077</v>
      </c>
      <c r="D14" s="4">
        <f>JULIO!D14+AGOSTO!D14+SETIEMBRE!D14</f>
        <v>2911</v>
      </c>
      <c r="E14" s="4">
        <f>JULIO!E14+AGOSTO!E14+SETIEMBRE!E14</f>
        <v>44741</v>
      </c>
      <c r="F14" s="4">
        <f>JULIO!F14+AGOSTO!F14+SETIEMBRE!F14</f>
        <v>27164</v>
      </c>
      <c r="G14" s="4">
        <f>JULIO!G14+AGOSTO!G14+SETIEMBRE!G14</f>
        <v>17577</v>
      </c>
    </row>
    <row r="15" spans="1:9" ht="16.5">
      <c r="A15" s="6" t="s">
        <v>12</v>
      </c>
      <c r="B15" s="6">
        <f>JULIO!B15+AGOSTO!B15+SETIEMBRE!B15</f>
        <v>132</v>
      </c>
      <c r="C15" s="6">
        <f>JULIO!C15+AGOSTO!C15+SETIEMBRE!C15</f>
        <v>73</v>
      </c>
      <c r="D15" s="6">
        <f>JULIO!D15+AGOSTO!D15+SETIEMBRE!D15</f>
        <v>59</v>
      </c>
      <c r="E15" s="6">
        <f>JULIO!E15+AGOSTO!E15+SETIEMBRE!E15</f>
        <v>592</v>
      </c>
      <c r="F15" s="6">
        <f>JULIO!F15+AGOSTO!F15+SETIEMBRE!F15</f>
        <v>324</v>
      </c>
      <c r="G15" s="6">
        <f>JULIO!G15+AGOSTO!G15+SETIEMBRE!G15</f>
        <v>268</v>
      </c>
      <c r="H15" s="6">
        <f>ENERO!H15+FEBRERO!H15+MARZO!H15</f>
        <v>0</v>
      </c>
      <c r="I15" s="6"/>
    </row>
    <row r="16" spans="1:9" ht="16.5">
      <c r="A16" s="6" t="s">
        <v>13</v>
      </c>
      <c r="B16" s="6">
        <f>JULIO!B16+AGOSTO!B16+SETIEMBRE!B16</f>
        <v>119</v>
      </c>
      <c r="C16" s="6">
        <f>JULIO!C16+AGOSTO!C16+SETIEMBRE!C16</f>
        <v>64</v>
      </c>
      <c r="D16" s="6">
        <f>JULIO!D16+AGOSTO!D16+SETIEMBRE!D16</f>
        <v>55</v>
      </c>
      <c r="E16" s="6">
        <f>JULIO!E16+AGOSTO!E16+SETIEMBRE!E16</f>
        <v>1896</v>
      </c>
      <c r="F16" s="6">
        <f>JULIO!F16+AGOSTO!F16+SETIEMBRE!F16</f>
        <v>960</v>
      </c>
      <c r="G16" s="6">
        <f>JULIO!G16+AGOSTO!G16+SETIEMBRE!G16</f>
        <v>936</v>
      </c>
    </row>
    <row r="17" spans="1:9" ht="16.5">
      <c r="A17" s="6" t="s">
        <v>14</v>
      </c>
      <c r="B17" s="6">
        <f>JULIO!B17+AGOSTO!B17+SETIEMBRE!B17</f>
        <v>240</v>
      </c>
      <c r="C17" s="6">
        <f>JULIO!C17+AGOSTO!C17+SETIEMBRE!C17</f>
        <v>116</v>
      </c>
      <c r="D17" s="6">
        <f>JULIO!D17+AGOSTO!D17+SETIEMBRE!D17</f>
        <v>124</v>
      </c>
      <c r="E17" s="6">
        <f>JULIO!E17+AGOSTO!E17+SETIEMBRE!E17</f>
        <v>2891</v>
      </c>
      <c r="F17" s="6">
        <f>JULIO!F17+AGOSTO!F17+SETIEMBRE!F17</f>
        <v>1407</v>
      </c>
      <c r="G17" s="6">
        <f>JULIO!G17+AGOSTO!G17+SETIEMBRE!G17</f>
        <v>1484</v>
      </c>
    </row>
    <row r="18" spans="1:9" ht="16.5">
      <c r="A18" s="6" t="s">
        <v>15</v>
      </c>
      <c r="B18" s="6">
        <f>JULIO!B18+AGOSTO!B18+SETIEMBRE!B18</f>
        <v>287</v>
      </c>
      <c r="C18" s="6">
        <f>JULIO!C18+AGOSTO!C18+SETIEMBRE!C18</f>
        <v>135</v>
      </c>
      <c r="D18" s="6">
        <f>JULIO!D18+AGOSTO!D18+SETIEMBRE!D18</f>
        <v>152</v>
      </c>
      <c r="E18" s="6">
        <f>JULIO!E18+AGOSTO!E18+SETIEMBRE!E18</f>
        <v>2292</v>
      </c>
      <c r="F18" s="6">
        <f>JULIO!F18+AGOSTO!F18+SETIEMBRE!F18</f>
        <v>1123</v>
      </c>
      <c r="G18" s="6">
        <f>JULIO!G18+AGOSTO!G18+SETIEMBRE!G18</f>
        <v>1169</v>
      </c>
    </row>
    <row r="19" spans="1:9" ht="16.5">
      <c r="A19" s="6" t="s">
        <v>16</v>
      </c>
      <c r="B19" s="6">
        <f>JULIO!B19+AGOSTO!B19+SETIEMBRE!B19</f>
        <v>585</v>
      </c>
      <c r="C19" s="6">
        <f>JULIO!C19+AGOSTO!C19+SETIEMBRE!C19</f>
        <v>330</v>
      </c>
      <c r="D19" s="6">
        <f>JULIO!D19+AGOSTO!D19+SETIEMBRE!D19</f>
        <v>255</v>
      </c>
      <c r="E19" s="6">
        <f>JULIO!E19+AGOSTO!E19+SETIEMBRE!E19</f>
        <v>3823</v>
      </c>
      <c r="F19" s="6">
        <f>JULIO!F19+AGOSTO!F19+SETIEMBRE!F19</f>
        <v>2364</v>
      </c>
      <c r="G19" s="6">
        <f>JULIO!G19+AGOSTO!G19+SETIEMBRE!G19</f>
        <v>1459</v>
      </c>
    </row>
    <row r="20" spans="1:9" ht="16.5">
      <c r="A20" s="6" t="s">
        <v>17</v>
      </c>
      <c r="B20" s="6">
        <f>JULIO!B20+AGOSTO!B20+SETIEMBRE!B20</f>
        <v>1448</v>
      </c>
      <c r="C20" s="6">
        <f>JULIO!C20+AGOSTO!C20+SETIEMBRE!C20</f>
        <v>756</v>
      </c>
      <c r="D20" s="6">
        <f>JULIO!D20+AGOSTO!D20+SETIEMBRE!D20</f>
        <v>692</v>
      </c>
      <c r="E20" s="6">
        <f>JULIO!E20+AGOSTO!E20+SETIEMBRE!E20</f>
        <v>10425</v>
      </c>
      <c r="F20" s="6">
        <f>JULIO!F20+AGOSTO!F20+SETIEMBRE!F20</f>
        <v>7020</v>
      </c>
      <c r="G20" s="6">
        <f>JULIO!G20+AGOSTO!G20+SETIEMBRE!G20</f>
        <v>3405</v>
      </c>
    </row>
    <row r="21" spans="1:9" ht="16.5">
      <c r="A21" s="6" t="s">
        <v>18</v>
      </c>
      <c r="B21" s="6">
        <f>JULIO!B21+AGOSTO!B21+SETIEMBRE!B21</f>
        <v>2383</v>
      </c>
      <c r="C21" s="6">
        <f>JULIO!C21+AGOSTO!C21+SETIEMBRE!C21</f>
        <v>1189</v>
      </c>
      <c r="D21" s="6">
        <f>JULIO!D21+AGOSTO!D21+SETIEMBRE!D21</f>
        <v>1194</v>
      </c>
      <c r="E21" s="6">
        <f>JULIO!E21+AGOSTO!E21+SETIEMBRE!E21</f>
        <v>17185</v>
      </c>
      <c r="F21" s="6">
        <f>JULIO!F21+AGOSTO!F21+SETIEMBRE!F21</f>
        <v>10812</v>
      </c>
      <c r="G21" s="6">
        <f>JULIO!G21+AGOSTO!G21+SETIEMBRE!G21</f>
        <v>6373</v>
      </c>
    </row>
    <row r="22" spans="1:9" ht="16.5">
      <c r="A22" s="6" t="s">
        <v>19</v>
      </c>
      <c r="B22" s="6">
        <f>JULIO!B22+AGOSTO!B22+SETIEMBRE!B22</f>
        <v>794</v>
      </c>
      <c r="C22" s="6">
        <f>JULIO!C22+AGOSTO!C22+SETIEMBRE!C22</f>
        <v>414</v>
      </c>
      <c r="D22" s="6">
        <f>JULIO!D22+AGOSTO!D22+SETIEMBRE!D22</f>
        <v>380</v>
      </c>
      <c r="E22" s="6">
        <f>JULIO!E22+AGOSTO!E22+SETIEMBRE!E22</f>
        <v>5637</v>
      </c>
      <c r="F22" s="6">
        <f>JULIO!F22+AGOSTO!F22+SETIEMBRE!F22</f>
        <v>3154</v>
      </c>
      <c r="G22" s="6">
        <f>JULIO!G22+AGOSTO!G22+SETIEMBRE!G22</f>
        <v>2483</v>
      </c>
    </row>
    <row r="23" spans="1:9" ht="72.95" customHeight="1">
      <c r="B23" s="6"/>
      <c r="C23" s="6"/>
      <c r="D23" s="6"/>
      <c r="E23" s="6"/>
      <c r="F23" s="6"/>
      <c r="G23" s="6"/>
    </row>
    <row r="24" spans="1:9" ht="18" customHeight="1">
      <c r="A24" s="18" t="s">
        <v>37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f>JULIO!B33+AGOSTO!B33+SETIEMBRE!B33</f>
        <v>5805</v>
      </c>
      <c r="C33" s="4">
        <f>JULIO!C33+AGOSTO!C33+SETIEMBRE!C33</f>
        <v>2970</v>
      </c>
      <c r="D33" s="4">
        <f>JULIO!D33+AGOSTO!D33+SETIEMBRE!D33</f>
        <v>2835</v>
      </c>
      <c r="E33" s="4">
        <f>JULIO!E33+AGOSTO!E33+SETIEMBRE!E33</f>
        <v>42282</v>
      </c>
      <c r="F33" s="4">
        <f>JULIO!F33+AGOSTO!F33+SETIEMBRE!F33</f>
        <v>25482</v>
      </c>
      <c r="G33" s="4">
        <f>JULIO!G33+AGOSTO!G33+SETIEMBRE!G33</f>
        <v>16800</v>
      </c>
    </row>
    <row r="34" spans="1:9" ht="16.5">
      <c r="A34" s="6" t="s">
        <v>12</v>
      </c>
      <c r="B34" s="6">
        <f>JULIO!B34+AGOSTO!B34+SETIEMBRE!B34</f>
        <v>122</v>
      </c>
      <c r="C34" s="6">
        <f>JULIO!C34+AGOSTO!C34+SETIEMBRE!C34</f>
        <v>68</v>
      </c>
      <c r="D34" s="6">
        <f>JULIO!D34+AGOSTO!D34+SETIEMBRE!D34</f>
        <v>54</v>
      </c>
      <c r="E34" s="6">
        <f>JULIO!E34+AGOSTO!E34+SETIEMBRE!E34</f>
        <v>566</v>
      </c>
      <c r="F34" s="6">
        <f>JULIO!F34+AGOSTO!F34+SETIEMBRE!F34</f>
        <v>311</v>
      </c>
      <c r="G34" s="6">
        <f>JULIO!G34+AGOSTO!G34+SETIEMBRE!G34</f>
        <v>255</v>
      </c>
    </row>
    <row r="35" spans="1:9" ht="16.5">
      <c r="A35" s="6" t="s">
        <v>13</v>
      </c>
      <c r="B35" s="6">
        <f>JULIO!B35+AGOSTO!B35+SETIEMBRE!B35</f>
        <v>110</v>
      </c>
      <c r="C35" s="6">
        <f>JULIO!C35+AGOSTO!C35+SETIEMBRE!C35</f>
        <v>61</v>
      </c>
      <c r="D35" s="6">
        <f>JULIO!D35+AGOSTO!D35+SETIEMBRE!D35</f>
        <v>49</v>
      </c>
      <c r="E35" s="6">
        <f>JULIO!E35+AGOSTO!E35+SETIEMBRE!E35</f>
        <v>1727</v>
      </c>
      <c r="F35" s="6">
        <f>JULIO!F35+AGOSTO!F35+SETIEMBRE!F35</f>
        <v>879</v>
      </c>
      <c r="G35" s="6">
        <f>JULIO!G35+AGOSTO!G35+SETIEMBRE!G35</f>
        <v>848</v>
      </c>
    </row>
    <row r="36" spans="1:9" ht="16.5">
      <c r="A36" s="6" t="s">
        <v>14</v>
      </c>
      <c r="B36" s="6">
        <f>JULIO!B36+AGOSTO!B36+SETIEMBRE!B36</f>
        <v>215</v>
      </c>
      <c r="C36" s="6">
        <f>JULIO!C36+AGOSTO!C36+SETIEMBRE!C36</f>
        <v>101</v>
      </c>
      <c r="D36" s="6">
        <f>JULIO!D36+AGOSTO!D36+SETIEMBRE!D36</f>
        <v>114</v>
      </c>
      <c r="E36" s="6">
        <f>JULIO!E36+AGOSTO!E36+SETIEMBRE!E36</f>
        <v>2410</v>
      </c>
      <c r="F36" s="6">
        <f>JULIO!F36+AGOSTO!F36+SETIEMBRE!F36</f>
        <v>1141</v>
      </c>
      <c r="G36" s="6">
        <f>JULIO!G36+AGOSTO!G36+SETIEMBRE!G36</f>
        <v>1269</v>
      </c>
    </row>
    <row r="37" spans="1:9" ht="16.5">
      <c r="A37" s="6" t="s">
        <v>15</v>
      </c>
      <c r="B37" s="6">
        <f>JULIO!B37+AGOSTO!B37+SETIEMBRE!B37</f>
        <v>273</v>
      </c>
      <c r="C37" s="6">
        <f>JULIO!C37+AGOSTO!C37+SETIEMBRE!C37</f>
        <v>129</v>
      </c>
      <c r="D37" s="6">
        <f>JULIO!D37+AGOSTO!D37+SETIEMBRE!D37</f>
        <v>144</v>
      </c>
      <c r="E37" s="6">
        <f>JULIO!E37+AGOSTO!E37+SETIEMBRE!E37</f>
        <v>2064</v>
      </c>
      <c r="F37" s="6">
        <f>JULIO!F37+AGOSTO!F37+SETIEMBRE!F37</f>
        <v>1010</v>
      </c>
      <c r="G37" s="6">
        <f>JULIO!G37+AGOSTO!G37+SETIEMBRE!G37</f>
        <v>1054</v>
      </c>
    </row>
    <row r="38" spans="1:9" ht="16.5">
      <c r="A38" s="6" t="s">
        <v>16</v>
      </c>
      <c r="B38" s="6">
        <f>JULIO!B38+AGOSTO!B38+SETIEMBRE!B38</f>
        <v>577</v>
      </c>
      <c r="C38" s="6">
        <f>JULIO!C38+AGOSTO!C38+SETIEMBRE!C38</f>
        <v>322</v>
      </c>
      <c r="D38" s="6">
        <f>JULIO!D38+AGOSTO!D38+SETIEMBRE!D38</f>
        <v>255</v>
      </c>
      <c r="E38" s="6">
        <f>JULIO!E38+AGOSTO!E38+SETIEMBRE!E38</f>
        <v>3639</v>
      </c>
      <c r="F38" s="6">
        <f>JULIO!F38+AGOSTO!F38+SETIEMBRE!F38</f>
        <v>2223</v>
      </c>
      <c r="G38" s="6">
        <f>JULIO!G38+AGOSTO!G38+SETIEMBRE!G38</f>
        <v>1416</v>
      </c>
    </row>
    <row r="39" spans="1:9" ht="16.5">
      <c r="A39" s="6" t="s">
        <v>17</v>
      </c>
      <c r="B39" s="6">
        <f>JULIO!B39+AGOSTO!B39+SETIEMBRE!B39</f>
        <v>1391</v>
      </c>
      <c r="C39" s="6">
        <f>JULIO!C39+AGOSTO!C39+SETIEMBRE!C39</f>
        <v>718</v>
      </c>
      <c r="D39" s="6">
        <f>JULIO!D39+AGOSTO!D39+SETIEMBRE!D39</f>
        <v>673</v>
      </c>
      <c r="E39" s="6">
        <f>JULIO!E39+AGOSTO!E39+SETIEMBRE!E39</f>
        <v>9978</v>
      </c>
      <c r="F39" s="6">
        <f>JULIO!F39+AGOSTO!F39+SETIEMBRE!F39</f>
        <v>6651</v>
      </c>
      <c r="G39" s="6">
        <f>JULIO!G39+AGOSTO!G39+SETIEMBRE!G39</f>
        <v>3327</v>
      </c>
    </row>
    <row r="40" spans="1:9" ht="16.5">
      <c r="A40" s="6" t="s">
        <v>18</v>
      </c>
      <c r="B40" s="6">
        <f>JULIO!B40+AGOSTO!B40+SETIEMBRE!B40</f>
        <v>2333</v>
      </c>
      <c r="C40" s="6">
        <f>JULIO!C40+AGOSTO!C40+SETIEMBRE!C40</f>
        <v>1162</v>
      </c>
      <c r="D40" s="6">
        <f>JULIO!D40+AGOSTO!D40+SETIEMBRE!D40</f>
        <v>1171</v>
      </c>
      <c r="E40" s="6">
        <f>JULIO!E40+AGOSTO!E40+SETIEMBRE!E40</f>
        <v>16436</v>
      </c>
      <c r="F40" s="6">
        <f>JULIO!F40+AGOSTO!F40+SETIEMBRE!F40</f>
        <v>10216</v>
      </c>
      <c r="G40" s="6">
        <f>JULIO!G40+AGOSTO!G40+SETIEMBRE!G40</f>
        <v>6220</v>
      </c>
    </row>
    <row r="41" spans="1:9" ht="16.5">
      <c r="A41" s="6" t="s">
        <v>19</v>
      </c>
      <c r="B41" s="6">
        <f>JULIO!B41+AGOSTO!B41+SETIEMBRE!B41</f>
        <v>784</v>
      </c>
      <c r="C41" s="6">
        <f>JULIO!C41+AGOSTO!C41+SETIEMBRE!C41</f>
        <v>409</v>
      </c>
      <c r="D41" s="6">
        <f>JULIO!D41+AGOSTO!D41+SETIEMBRE!D41</f>
        <v>375</v>
      </c>
      <c r="E41" s="6">
        <f>JULIO!E41+AGOSTO!E41+SETIEMBRE!E41</f>
        <v>5462</v>
      </c>
      <c r="F41" s="6">
        <f>JULIO!F41+AGOSTO!F41+SETIEMBRE!F41</f>
        <v>3051</v>
      </c>
      <c r="G41" s="6">
        <f>JULIO!G41+AGOSTO!G41+SETIEMBRE!G41</f>
        <v>2411</v>
      </c>
    </row>
    <row r="42" spans="1:9" ht="72.95" customHeight="1"/>
    <row r="43" spans="1:9" ht="18" customHeight="1">
      <c r="A43" s="18" t="s">
        <v>37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8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8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8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8" ht="16.5">
      <c r="A52" s="4" t="s">
        <v>11</v>
      </c>
      <c r="B52" s="4">
        <f>JULIO!B52+AGOSTO!B52+SETIEMBRE!B52</f>
        <v>183</v>
      </c>
      <c r="C52" s="4">
        <f>JULIO!C52+AGOSTO!C52+SETIEMBRE!C52</f>
        <v>107</v>
      </c>
      <c r="D52" s="4">
        <f>JULIO!D52+AGOSTO!D52+SETIEMBRE!D52</f>
        <v>76</v>
      </c>
      <c r="E52" s="4">
        <f>JULIO!E52+AGOSTO!E52+SETIEMBRE!E52</f>
        <v>2459</v>
      </c>
      <c r="F52" s="4">
        <f>JULIO!F52+AGOSTO!F52+SETIEMBRE!F52</f>
        <v>1682</v>
      </c>
      <c r="G52" s="4">
        <f>JULIO!G52+AGOSTO!G52+SETIEMBRE!G52</f>
        <v>777</v>
      </c>
    </row>
    <row r="53" spans="1:8" ht="16.5">
      <c r="A53" s="6" t="s">
        <v>12</v>
      </c>
      <c r="B53" s="6">
        <f>JULIO!B53+AGOSTO!B53+SETIEMBRE!B53</f>
        <v>10</v>
      </c>
      <c r="C53" s="6">
        <f>JULIO!C53+AGOSTO!C53+SETIEMBRE!C53</f>
        <v>5</v>
      </c>
      <c r="D53" s="6">
        <f>JULIO!D53+AGOSTO!D53+SETIEMBRE!D53</f>
        <v>5</v>
      </c>
      <c r="E53" s="6">
        <f>JULIO!E53+AGOSTO!E53+SETIEMBRE!E53</f>
        <v>26</v>
      </c>
      <c r="F53" s="6">
        <f>JULIO!F53+AGOSTO!F53+SETIEMBRE!F53</f>
        <v>13</v>
      </c>
      <c r="G53" s="6">
        <f>JULIO!G53+AGOSTO!G53+SETIEMBRE!G53</f>
        <v>13</v>
      </c>
    </row>
    <row r="54" spans="1:8" ht="16.5">
      <c r="A54" s="6" t="s">
        <v>13</v>
      </c>
      <c r="B54" s="6">
        <f>JULIO!B54+AGOSTO!B54+SETIEMBRE!B54</f>
        <v>9</v>
      </c>
      <c r="C54" s="6">
        <f>JULIO!C54+AGOSTO!C54+SETIEMBRE!C54</f>
        <v>3</v>
      </c>
      <c r="D54" s="6">
        <f>JULIO!D54+AGOSTO!D54+SETIEMBRE!D54</f>
        <v>6</v>
      </c>
      <c r="E54" s="6">
        <f>JULIO!E54+AGOSTO!E54+SETIEMBRE!E54</f>
        <v>169</v>
      </c>
      <c r="F54" s="6">
        <f>JULIO!F54+AGOSTO!F54+SETIEMBRE!F54</f>
        <v>81</v>
      </c>
      <c r="G54" s="6">
        <f>JULIO!G54+AGOSTO!G54+SETIEMBRE!G54</f>
        <v>88</v>
      </c>
    </row>
    <row r="55" spans="1:8" ht="16.5">
      <c r="A55" s="6" t="s">
        <v>14</v>
      </c>
      <c r="B55" s="6">
        <f>JULIO!B55+AGOSTO!B55+SETIEMBRE!B55</f>
        <v>25</v>
      </c>
      <c r="C55" s="6">
        <f>JULIO!C55+AGOSTO!C55+SETIEMBRE!C55</f>
        <v>15</v>
      </c>
      <c r="D55" s="6">
        <f>JULIO!D55+AGOSTO!D55+SETIEMBRE!D55</f>
        <v>10</v>
      </c>
      <c r="E55" s="6">
        <f>JULIO!E55+AGOSTO!E55+SETIEMBRE!E55</f>
        <v>481</v>
      </c>
      <c r="F55" s="6">
        <f>JULIO!F55+AGOSTO!F55+SETIEMBRE!F55</f>
        <v>266</v>
      </c>
      <c r="G55" s="6">
        <f>JULIO!G55+AGOSTO!G55+SETIEMBRE!G55</f>
        <v>215</v>
      </c>
    </row>
    <row r="56" spans="1:8" ht="16.5">
      <c r="A56" s="6" t="s">
        <v>15</v>
      </c>
      <c r="B56" s="6">
        <f>JULIO!B56+AGOSTO!B56+SETIEMBRE!B56</f>
        <v>14</v>
      </c>
      <c r="C56" s="6">
        <f>JULIO!C56+AGOSTO!C56+SETIEMBRE!C56</f>
        <v>6</v>
      </c>
      <c r="D56" s="6">
        <f>JULIO!D56+AGOSTO!D56+SETIEMBRE!D56</f>
        <v>8</v>
      </c>
      <c r="E56" s="6">
        <f>JULIO!E56+AGOSTO!E56+SETIEMBRE!E56</f>
        <v>228</v>
      </c>
      <c r="F56" s="6">
        <f>JULIO!F56+AGOSTO!F56+SETIEMBRE!F56</f>
        <v>113</v>
      </c>
      <c r="G56" s="6">
        <f>JULIO!G56+AGOSTO!G56+SETIEMBRE!G56</f>
        <v>115</v>
      </c>
    </row>
    <row r="57" spans="1:8" ht="16.5">
      <c r="A57" s="6" t="s">
        <v>16</v>
      </c>
      <c r="B57" s="6">
        <f>JULIO!B57+AGOSTO!B57+SETIEMBRE!B57</f>
        <v>8</v>
      </c>
      <c r="C57" s="6">
        <f>JULIO!C57+AGOSTO!C57+SETIEMBRE!C57</f>
        <v>8</v>
      </c>
      <c r="D57" s="6">
        <f>JULIO!D57+AGOSTO!D57+SETIEMBRE!D57</f>
        <v>0</v>
      </c>
      <c r="E57" s="6">
        <f>JULIO!E57+AGOSTO!E57+SETIEMBRE!E57</f>
        <v>184</v>
      </c>
      <c r="F57" s="6">
        <f>JULIO!F57+AGOSTO!F57+SETIEMBRE!F57</f>
        <v>141</v>
      </c>
      <c r="G57" s="6">
        <f>JULIO!G57+AGOSTO!G57+SETIEMBRE!G57</f>
        <v>43</v>
      </c>
    </row>
    <row r="58" spans="1:8" ht="16.5">
      <c r="A58" s="6" t="s">
        <v>17</v>
      </c>
      <c r="B58" s="6">
        <f>JULIO!B58+AGOSTO!B58+SETIEMBRE!B58</f>
        <v>57</v>
      </c>
      <c r="C58" s="6">
        <f>JULIO!C58+AGOSTO!C58+SETIEMBRE!C58</f>
        <v>38</v>
      </c>
      <c r="D58" s="6">
        <f>JULIO!D58+AGOSTO!D58+SETIEMBRE!D58</f>
        <v>19</v>
      </c>
      <c r="E58" s="6">
        <f>JULIO!E58+AGOSTO!E58+SETIEMBRE!E58</f>
        <v>447</v>
      </c>
      <c r="F58" s="6">
        <f>JULIO!F58+AGOSTO!F58+SETIEMBRE!F58</f>
        <v>369</v>
      </c>
      <c r="G58" s="6">
        <f>JULIO!G58+AGOSTO!G58+SETIEMBRE!G58</f>
        <v>78</v>
      </c>
    </row>
    <row r="59" spans="1:8" ht="16.5">
      <c r="A59" s="6" t="s">
        <v>18</v>
      </c>
      <c r="B59" s="6">
        <f>JULIO!B59+AGOSTO!B59+SETIEMBRE!B59</f>
        <v>50</v>
      </c>
      <c r="C59" s="6">
        <f>JULIO!C59+AGOSTO!C59+SETIEMBRE!C59</f>
        <v>27</v>
      </c>
      <c r="D59" s="6">
        <f>JULIO!D59+AGOSTO!D59+SETIEMBRE!D59</f>
        <v>23</v>
      </c>
      <c r="E59" s="6">
        <f>JULIO!E59+AGOSTO!E59+SETIEMBRE!E59</f>
        <v>749</v>
      </c>
      <c r="F59" s="6">
        <f>JULIO!F59+AGOSTO!F59+SETIEMBRE!F59</f>
        <v>596</v>
      </c>
      <c r="G59" s="6">
        <f>JULIO!G59+AGOSTO!G59+SETIEMBRE!G59</f>
        <v>153</v>
      </c>
    </row>
    <row r="60" spans="1:8" ht="16.5">
      <c r="A60" s="6" t="s">
        <v>19</v>
      </c>
      <c r="B60" s="6">
        <f>JULIO!B60+AGOSTO!B60+SETIEMBRE!B60</f>
        <v>10</v>
      </c>
      <c r="C60" s="6">
        <f>JULIO!C60+AGOSTO!C60+SETIEMBRE!C60</f>
        <v>5</v>
      </c>
      <c r="D60" s="6">
        <f>JULIO!D60+AGOSTO!D60+SETIEMBRE!D60</f>
        <v>5</v>
      </c>
      <c r="E60" s="6">
        <f>JULIO!E60+AGOSTO!E60+SETIEMBRE!E60</f>
        <v>175</v>
      </c>
      <c r="F60" s="6">
        <f>JULIO!F60+AGOSTO!F60+SETIEMBRE!F60</f>
        <v>103</v>
      </c>
      <c r="G60" s="6">
        <f>JULIO!G60+AGOSTO!G60+SETIEMBRE!G60</f>
        <v>72</v>
      </c>
      <c r="H60" s="6">
        <f>JULIO!H60+AGOSTO!H60+SETIEMBRE!H60</f>
        <v>0</v>
      </c>
    </row>
    <row r="61" spans="1:8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8FB2-4DDA-428C-9FCA-C519DC5EF4D2}">
  <dimension ref="A1:I61"/>
  <sheetViews>
    <sheetView tabSelected="1" workbookViewId="0">
      <selection activeCell="A3" sqref="A3:I3"/>
    </sheetView>
  </sheetViews>
  <sheetFormatPr baseColWidth="10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7" t="s">
        <v>39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8" t="s">
        <v>40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8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9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30" t="s">
        <v>4</v>
      </c>
      <c r="B11" s="31" t="s">
        <v>5</v>
      </c>
      <c r="C11" s="32"/>
      <c r="D11" s="33"/>
      <c r="E11" s="31" t="s">
        <v>6</v>
      </c>
      <c r="F11" s="32"/>
      <c r="G11" s="33"/>
    </row>
    <row r="12" spans="1:9">
      <c r="A12" s="34"/>
      <c r="B12" s="35" t="s">
        <v>7</v>
      </c>
      <c r="C12" s="35" t="s">
        <v>8</v>
      </c>
      <c r="D12" s="35" t="s">
        <v>9</v>
      </c>
      <c r="E12" s="35" t="s">
        <v>7</v>
      </c>
      <c r="F12" s="35" t="s">
        <v>8</v>
      </c>
      <c r="G12" s="35" t="s">
        <v>9</v>
      </c>
    </row>
    <row r="13" spans="1:9" ht="16.5">
      <c r="A13" s="36" t="s">
        <v>10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</row>
    <row r="14" spans="1:9" ht="16.5">
      <c r="A14" s="37" t="s">
        <v>11</v>
      </c>
      <c r="B14" s="37">
        <v>1099</v>
      </c>
      <c r="C14" s="37">
        <v>628</v>
      </c>
      <c r="D14" s="37">
        <v>471</v>
      </c>
      <c r="E14" s="37">
        <v>10705</v>
      </c>
      <c r="F14" s="37">
        <v>7101</v>
      </c>
      <c r="G14" s="37">
        <v>3604</v>
      </c>
    </row>
    <row r="15" spans="1:9" ht="16.5">
      <c r="A15" s="38" t="s">
        <v>12</v>
      </c>
      <c r="B15" s="38">
        <v>41</v>
      </c>
      <c r="C15" s="38">
        <v>19</v>
      </c>
      <c r="D15" s="38">
        <v>22</v>
      </c>
      <c r="E15" s="38">
        <v>130</v>
      </c>
      <c r="F15" s="38">
        <v>71</v>
      </c>
      <c r="G15" s="38">
        <v>59</v>
      </c>
    </row>
    <row r="16" spans="1:9" ht="16.5">
      <c r="A16" s="38" t="s">
        <v>13</v>
      </c>
      <c r="B16" s="38">
        <v>36</v>
      </c>
      <c r="C16" s="38">
        <v>19</v>
      </c>
      <c r="D16" s="38">
        <v>17</v>
      </c>
      <c r="E16" s="38">
        <v>666</v>
      </c>
      <c r="F16" s="38">
        <v>324</v>
      </c>
      <c r="G16" s="38">
        <v>342</v>
      </c>
    </row>
    <row r="17" spans="1:9" ht="16.5">
      <c r="A17" s="38" t="s">
        <v>14</v>
      </c>
      <c r="B17" s="38">
        <v>78</v>
      </c>
      <c r="C17" s="38">
        <v>39</v>
      </c>
      <c r="D17" s="38">
        <v>39</v>
      </c>
      <c r="E17" s="38">
        <v>1094</v>
      </c>
      <c r="F17" s="38">
        <v>551</v>
      </c>
      <c r="G17" s="38">
        <v>543</v>
      </c>
    </row>
    <row r="18" spans="1:9" ht="16.5">
      <c r="A18" s="38" t="s">
        <v>15</v>
      </c>
      <c r="B18" s="38">
        <v>94</v>
      </c>
      <c r="C18" s="38">
        <v>41</v>
      </c>
      <c r="D18" s="38">
        <v>53</v>
      </c>
      <c r="E18" s="38">
        <v>627</v>
      </c>
      <c r="F18" s="38">
        <v>288</v>
      </c>
      <c r="G18" s="38">
        <v>339</v>
      </c>
    </row>
    <row r="19" spans="1:9" ht="16.5">
      <c r="A19" s="38" t="s">
        <v>16</v>
      </c>
      <c r="B19" s="38">
        <v>111</v>
      </c>
      <c r="C19" s="38">
        <v>55</v>
      </c>
      <c r="D19" s="38">
        <v>56</v>
      </c>
      <c r="E19" s="38">
        <v>913</v>
      </c>
      <c r="F19" s="38">
        <v>538</v>
      </c>
      <c r="G19" s="38">
        <v>375</v>
      </c>
    </row>
    <row r="20" spans="1:9" ht="16.5">
      <c r="A20" s="38" t="s">
        <v>17</v>
      </c>
      <c r="B20" s="38">
        <v>279</v>
      </c>
      <c r="C20" s="38">
        <v>182</v>
      </c>
      <c r="D20" s="38">
        <v>97</v>
      </c>
      <c r="E20" s="38">
        <v>2599</v>
      </c>
      <c r="F20" s="38">
        <v>2015</v>
      </c>
      <c r="G20" s="38">
        <v>584</v>
      </c>
    </row>
    <row r="21" spans="1:9" ht="16.5">
      <c r="A21" s="38" t="s">
        <v>18</v>
      </c>
      <c r="B21" s="38">
        <v>364</v>
      </c>
      <c r="C21" s="38">
        <v>216</v>
      </c>
      <c r="D21" s="38">
        <v>148</v>
      </c>
      <c r="E21" s="38">
        <v>3501</v>
      </c>
      <c r="F21" s="38">
        <v>2586</v>
      </c>
      <c r="G21" s="38">
        <v>915</v>
      </c>
    </row>
    <row r="22" spans="1:9" ht="16.5">
      <c r="A22" s="38" t="s">
        <v>19</v>
      </c>
      <c r="B22" s="38">
        <v>96</v>
      </c>
      <c r="C22" s="38">
        <v>57</v>
      </c>
      <c r="D22" s="38">
        <v>39</v>
      </c>
      <c r="E22" s="38">
        <v>1175</v>
      </c>
      <c r="F22" s="38">
        <v>728</v>
      </c>
      <c r="G22" s="38">
        <v>447</v>
      </c>
    </row>
    <row r="23" spans="1:9" ht="72.95" customHeight="1"/>
    <row r="24" spans="1:9" ht="18" customHeight="1">
      <c r="A24" s="28" t="s">
        <v>40</v>
      </c>
      <c r="B24" s="25"/>
      <c r="C24" s="25"/>
      <c r="D24" s="25"/>
      <c r="E24" s="25"/>
      <c r="F24" s="25"/>
      <c r="G24" s="25"/>
      <c r="H24" s="25"/>
      <c r="I24" s="25"/>
    </row>
    <row r="25" spans="1:9" ht="18" customHeight="1">
      <c r="A25" s="28" t="s">
        <v>20</v>
      </c>
      <c r="B25" s="25"/>
      <c r="C25" s="25"/>
      <c r="D25" s="25"/>
      <c r="E25" s="25"/>
      <c r="F25" s="25"/>
      <c r="G25" s="25"/>
      <c r="H25" s="25"/>
      <c r="I25" s="25"/>
    </row>
    <row r="26" spans="1:9" ht="12.2" customHeight="1"/>
    <row r="27" spans="1:9" ht="15.4" customHeight="1"/>
    <row r="28" spans="1:9" ht="18" customHeight="1">
      <c r="A28" s="29" t="s">
        <v>3</v>
      </c>
      <c r="B28" s="25"/>
      <c r="C28" s="25"/>
      <c r="D28" s="25"/>
      <c r="E28" s="25"/>
      <c r="F28" s="25"/>
      <c r="G28" s="25"/>
      <c r="H28" s="25"/>
      <c r="I28" s="25"/>
    </row>
    <row r="29" spans="1:9" ht="8.4499999999999993" customHeight="1"/>
    <row r="30" spans="1:9">
      <c r="A30" s="30" t="s">
        <v>4</v>
      </c>
      <c r="B30" s="31" t="s">
        <v>5</v>
      </c>
      <c r="C30" s="32"/>
      <c r="D30" s="33"/>
      <c r="E30" s="31" t="s">
        <v>6</v>
      </c>
      <c r="F30" s="32"/>
      <c r="G30" s="33"/>
    </row>
    <row r="31" spans="1:9">
      <c r="A31" s="34"/>
      <c r="B31" s="35" t="s">
        <v>7</v>
      </c>
      <c r="C31" s="35" t="s">
        <v>8</v>
      </c>
      <c r="D31" s="35" t="s">
        <v>9</v>
      </c>
      <c r="E31" s="35" t="s">
        <v>7</v>
      </c>
      <c r="F31" s="35" t="s">
        <v>8</v>
      </c>
      <c r="G31" s="35" t="s">
        <v>9</v>
      </c>
    </row>
    <row r="32" spans="1:9" ht="16.5">
      <c r="A32" s="36" t="s">
        <v>10</v>
      </c>
      <c r="B32" s="36" t="s">
        <v>10</v>
      </c>
      <c r="C32" s="36" t="s">
        <v>10</v>
      </c>
      <c r="D32" s="36" t="s">
        <v>10</v>
      </c>
      <c r="E32" s="36" t="s">
        <v>10</v>
      </c>
      <c r="F32" s="36" t="s">
        <v>10</v>
      </c>
      <c r="G32" s="36" t="s">
        <v>10</v>
      </c>
    </row>
    <row r="33" spans="1:9" ht="16.5">
      <c r="A33" s="37" t="s">
        <v>11</v>
      </c>
      <c r="B33" s="37">
        <v>1058</v>
      </c>
      <c r="C33" s="37">
        <v>607</v>
      </c>
      <c r="D33" s="37">
        <v>451</v>
      </c>
      <c r="E33" s="37">
        <v>10006</v>
      </c>
      <c r="F33" s="37">
        <v>6640</v>
      </c>
      <c r="G33" s="37">
        <v>3366</v>
      </c>
    </row>
    <row r="34" spans="1:9" ht="16.5">
      <c r="A34" s="38" t="s">
        <v>12</v>
      </c>
      <c r="B34" s="38">
        <v>39</v>
      </c>
      <c r="C34" s="38">
        <v>18</v>
      </c>
      <c r="D34" s="38">
        <v>21</v>
      </c>
      <c r="E34" s="38">
        <v>124</v>
      </c>
      <c r="F34" s="38">
        <v>67</v>
      </c>
      <c r="G34" s="38">
        <v>57</v>
      </c>
    </row>
    <row r="35" spans="1:9" ht="16.5">
      <c r="A35" s="38" t="s">
        <v>13</v>
      </c>
      <c r="B35" s="38">
        <v>35</v>
      </c>
      <c r="C35" s="38">
        <v>19</v>
      </c>
      <c r="D35" s="38">
        <v>16</v>
      </c>
      <c r="E35" s="38">
        <v>592</v>
      </c>
      <c r="F35" s="38">
        <v>288</v>
      </c>
      <c r="G35" s="38">
        <v>304</v>
      </c>
    </row>
    <row r="36" spans="1:9" ht="16.5">
      <c r="A36" s="38" t="s">
        <v>14</v>
      </c>
      <c r="B36" s="38">
        <v>72</v>
      </c>
      <c r="C36" s="38">
        <v>35</v>
      </c>
      <c r="D36" s="38">
        <v>37</v>
      </c>
      <c r="E36" s="38">
        <v>941</v>
      </c>
      <c r="F36" s="38">
        <v>465</v>
      </c>
      <c r="G36" s="38">
        <v>476</v>
      </c>
    </row>
    <row r="37" spans="1:9" ht="16.5">
      <c r="A37" s="38" t="s">
        <v>15</v>
      </c>
      <c r="B37" s="38">
        <v>88</v>
      </c>
      <c r="C37" s="38">
        <v>38</v>
      </c>
      <c r="D37" s="38">
        <v>50</v>
      </c>
      <c r="E37" s="38">
        <v>553</v>
      </c>
      <c r="F37" s="38">
        <v>252</v>
      </c>
      <c r="G37" s="38">
        <v>301</v>
      </c>
    </row>
    <row r="38" spans="1:9" ht="16.5">
      <c r="A38" s="38" t="s">
        <v>16</v>
      </c>
      <c r="B38" s="38">
        <v>108</v>
      </c>
      <c r="C38" s="38">
        <v>52</v>
      </c>
      <c r="D38" s="38">
        <v>56</v>
      </c>
      <c r="E38" s="38">
        <v>866</v>
      </c>
      <c r="F38" s="38">
        <v>504</v>
      </c>
      <c r="G38" s="38">
        <v>362</v>
      </c>
    </row>
    <row r="39" spans="1:9" ht="16.5">
      <c r="A39" s="38" t="s">
        <v>17</v>
      </c>
      <c r="B39" s="38">
        <v>270</v>
      </c>
      <c r="C39" s="38">
        <v>179</v>
      </c>
      <c r="D39" s="38">
        <v>91</v>
      </c>
      <c r="E39" s="38">
        <v>2513</v>
      </c>
      <c r="F39" s="38">
        <v>1940</v>
      </c>
      <c r="G39" s="38">
        <v>573</v>
      </c>
    </row>
    <row r="40" spans="1:9" ht="16.5">
      <c r="A40" s="38" t="s">
        <v>18</v>
      </c>
      <c r="B40" s="38">
        <v>353</v>
      </c>
      <c r="C40" s="38">
        <v>211</v>
      </c>
      <c r="D40" s="38">
        <v>142</v>
      </c>
      <c r="E40" s="38">
        <v>3346</v>
      </c>
      <c r="F40" s="38">
        <v>2457</v>
      </c>
      <c r="G40" s="38">
        <v>889</v>
      </c>
    </row>
    <row r="41" spans="1:9" ht="16.5">
      <c r="A41" s="38" t="s">
        <v>19</v>
      </c>
      <c r="B41" s="38">
        <v>93</v>
      </c>
      <c r="C41" s="38">
        <v>55</v>
      </c>
      <c r="D41" s="38">
        <v>38</v>
      </c>
      <c r="E41" s="38">
        <v>1071</v>
      </c>
      <c r="F41" s="38">
        <v>667</v>
      </c>
      <c r="G41" s="38">
        <v>404</v>
      </c>
    </row>
    <row r="42" spans="1:9" ht="72.95" customHeight="1"/>
    <row r="43" spans="1:9" ht="18" customHeight="1">
      <c r="A43" s="28" t="s">
        <v>40</v>
      </c>
      <c r="B43" s="25"/>
      <c r="C43" s="25"/>
      <c r="D43" s="25"/>
      <c r="E43" s="25"/>
      <c r="F43" s="25"/>
      <c r="G43" s="25"/>
      <c r="H43" s="25"/>
      <c r="I43" s="25"/>
    </row>
    <row r="44" spans="1:9" ht="18" customHeight="1">
      <c r="A44" s="28" t="s">
        <v>21</v>
      </c>
      <c r="B44" s="25"/>
      <c r="C44" s="25"/>
      <c r="D44" s="25"/>
      <c r="E44" s="25"/>
      <c r="F44" s="25"/>
      <c r="G44" s="25"/>
      <c r="H44" s="25"/>
      <c r="I44" s="25"/>
    </row>
    <row r="45" spans="1:9" ht="12.2" customHeight="1"/>
    <row r="46" spans="1:9" ht="15.4" customHeight="1"/>
    <row r="47" spans="1:9" ht="18" customHeight="1">
      <c r="A47" s="29" t="s">
        <v>3</v>
      </c>
      <c r="B47" s="25"/>
      <c r="C47" s="25"/>
      <c r="D47" s="25"/>
      <c r="E47" s="25"/>
      <c r="F47" s="25"/>
      <c r="G47" s="25"/>
      <c r="H47" s="25"/>
      <c r="I47" s="25"/>
    </row>
    <row r="48" spans="1:9" ht="8.4499999999999993" customHeight="1"/>
    <row r="49" spans="1:7">
      <c r="A49" s="30" t="s">
        <v>4</v>
      </c>
      <c r="B49" s="31" t="s">
        <v>5</v>
      </c>
      <c r="C49" s="32"/>
      <c r="D49" s="33"/>
      <c r="E49" s="31" t="s">
        <v>6</v>
      </c>
      <c r="F49" s="32"/>
      <c r="G49" s="33"/>
    </row>
    <row r="50" spans="1:7">
      <c r="A50" s="34"/>
      <c r="B50" s="35" t="s">
        <v>7</v>
      </c>
      <c r="C50" s="35" t="s">
        <v>8</v>
      </c>
      <c r="D50" s="35" t="s">
        <v>9</v>
      </c>
      <c r="E50" s="35" t="s">
        <v>7</v>
      </c>
      <c r="F50" s="35" t="s">
        <v>8</v>
      </c>
      <c r="G50" s="35" t="s">
        <v>9</v>
      </c>
    </row>
    <row r="51" spans="1:7" ht="16.5">
      <c r="A51" s="36" t="s">
        <v>10</v>
      </c>
      <c r="B51" s="36" t="s">
        <v>10</v>
      </c>
      <c r="C51" s="36" t="s">
        <v>10</v>
      </c>
      <c r="D51" s="36" t="s">
        <v>10</v>
      </c>
      <c r="E51" s="36" t="s">
        <v>10</v>
      </c>
      <c r="F51" s="36" t="s">
        <v>10</v>
      </c>
      <c r="G51" s="36" t="s">
        <v>10</v>
      </c>
    </row>
    <row r="52" spans="1:7" ht="16.5">
      <c r="A52" s="37" t="s">
        <v>11</v>
      </c>
      <c r="B52" s="37">
        <v>41</v>
      </c>
      <c r="C52" s="37">
        <v>21</v>
      </c>
      <c r="D52" s="37">
        <v>20</v>
      </c>
      <c r="E52" s="37">
        <v>699</v>
      </c>
      <c r="F52" s="37">
        <v>461</v>
      </c>
      <c r="G52" s="37">
        <v>238</v>
      </c>
    </row>
    <row r="53" spans="1:7" ht="16.5">
      <c r="A53" s="38" t="s">
        <v>12</v>
      </c>
      <c r="B53" s="38">
        <v>2</v>
      </c>
      <c r="C53" s="38">
        <v>1</v>
      </c>
      <c r="D53" s="38">
        <v>1</v>
      </c>
      <c r="E53" s="38">
        <v>6</v>
      </c>
      <c r="F53" s="38">
        <v>4</v>
      </c>
      <c r="G53" s="38">
        <v>2</v>
      </c>
    </row>
    <row r="54" spans="1:7" ht="16.5">
      <c r="A54" s="38" t="s">
        <v>13</v>
      </c>
      <c r="B54" s="38">
        <v>1</v>
      </c>
      <c r="C54" s="38">
        <v>0</v>
      </c>
      <c r="D54" s="38">
        <v>1</v>
      </c>
      <c r="E54" s="38">
        <v>74</v>
      </c>
      <c r="F54" s="38">
        <v>36</v>
      </c>
      <c r="G54" s="38">
        <v>38</v>
      </c>
    </row>
    <row r="55" spans="1:7" ht="16.5">
      <c r="A55" s="38" t="s">
        <v>14</v>
      </c>
      <c r="B55" s="38">
        <v>6</v>
      </c>
      <c r="C55" s="38">
        <v>4</v>
      </c>
      <c r="D55" s="38">
        <v>2</v>
      </c>
      <c r="E55" s="38">
        <v>153</v>
      </c>
      <c r="F55" s="38">
        <v>86</v>
      </c>
      <c r="G55" s="38">
        <v>67</v>
      </c>
    </row>
    <row r="56" spans="1:7" ht="16.5">
      <c r="A56" s="38" t="s">
        <v>15</v>
      </c>
      <c r="B56" s="38">
        <v>6</v>
      </c>
      <c r="C56" s="38">
        <v>3</v>
      </c>
      <c r="D56" s="38">
        <v>3</v>
      </c>
      <c r="E56" s="38">
        <v>74</v>
      </c>
      <c r="F56" s="38">
        <v>36</v>
      </c>
      <c r="G56" s="38">
        <v>38</v>
      </c>
    </row>
    <row r="57" spans="1:7" ht="16.5">
      <c r="A57" s="38" t="s">
        <v>16</v>
      </c>
      <c r="B57" s="38">
        <v>3</v>
      </c>
      <c r="C57" s="38">
        <v>3</v>
      </c>
      <c r="D57" s="38">
        <v>0</v>
      </c>
      <c r="E57" s="38">
        <v>47</v>
      </c>
      <c r="F57" s="38">
        <v>34</v>
      </c>
      <c r="G57" s="38">
        <v>13</v>
      </c>
    </row>
    <row r="58" spans="1:7" ht="16.5">
      <c r="A58" s="38" t="s">
        <v>17</v>
      </c>
      <c r="B58" s="38">
        <v>9</v>
      </c>
      <c r="C58" s="38">
        <v>3</v>
      </c>
      <c r="D58" s="38">
        <v>6</v>
      </c>
      <c r="E58" s="38">
        <v>86</v>
      </c>
      <c r="F58" s="38">
        <v>75</v>
      </c>
      <c r="G58" s="38">
        <v>11</v>
      </c>
    </row>
    <row r="59" spans="1:7" ht="16.5">
      <c r="A59" s="38" t="s">
        <v>18</v>
      </c>
      <c r="B59" s="38">
        <v>11</v>
      </c>
      <c r="C59" s="38">
        <v>5</v>
      </c>
      <c r="D59" s="38">
        <v>6</v>
      </c>
      <c r="E59" s="38">
        <v>155</v>
      </c>
      <c r="F59" s="38">
        <v>129</v>
      </c>
      <c r="G59" s="38">
        <v>26</v>
      </c>
    </row>
    <row r="60" spans="1:7" ht="16.5">
      <c r="A60" s="38" t="s">
        <v>19</v>
      </c>
      <c r="B60" s="38">
        <v>3</v>
      </c>
      <c r="C60" s="38">
        <v>2</v>
      </c>
      <c r="D60" s="38">
        <v>1</v>
      </c>
      <c r="E60" s="38">
        <v>104</v>
      </c>
      <c r="F60" s="38">
        <v>61</v>
      </c>
      <c r="G60" s="38">
        <v>43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20D6-A077-4EF2-981D-7665C139ACB0}">
  <dimension ref="A1:I61"/>
  <sheetViews>
    <sheetView topLeftCell="A43" workbookViewId="0">
      <selection activeCell="F17" sqref="F17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22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1165</v>
      </c>
      <c r="C14" s="4">
        <v>674</v>
      </c>
      <c r="D14" s="4">
        <v>491</v>
      </c>
      <c r="E14" s="4">
        <v>14047</v>
      </c>
      <c r="F14" s="4">
        <v>8444</v>
      </c>
      <c r="G14" s="4">
        <v>5603</v>
      </c>
    </row>
    <row r="15" spans="1:9" ht="16.5">
      <c r="A15" s="6" t="s">
        <v>12</v>
      </c>
      <c r="B15" s="6">
        <v>23</v>
      </c>
      <c r="C15" s="6">
        <v>9</v>
      </c>
      <c r="D15" s="6">
        <v>14</v>
      </c>
      <c r="E15" s="6">
        <v>106</v>
      </c>
      <c r="F15" s="6">
        <v>37</v>
      </c>
      <c r="G15" s="6">
        <v>69</v>
      </c>
    </row>
    <row r="16" spans="1:9" ht="16.5">
      <c r="A16" s="6" t="s">
        <v>13</v>
      </c>
      <c r="B16" s="6">
        <v>46</v>
      </c>
      <c r="C16" s="6">
        <v>18</v>
      </c>
      <c r="D16" s="6">
        <v>28</v>
      </c>
      <c r="E16" s="6">
        <v>557</v>
      </c>
      <c r="F16" s="6">
        <v>259</v>
      </c>
      <c r="G16" s="6">
        <v>298</v>
      </c>
    </row>
    <row r="17" spans="1:9" ht="16.5">
      <c r="A17" s="6" t="s">
        <v>14</v>
      </c>
      <c r="B17" s="6">
        <v>165</v>
      </c>
      <c r="C17" s="6">
        <v>92</v>
      </c>
      <c r="D17" s="6">
        <v>73</v>
      </c>
      <c r="E17" s="6">
        <v>983</v>
      </c>
      <c r="F17" s="6">
        <v>487</v>
      </c>
      <c r="G17" s="6">
        <v>496</v>
      </c>
    </row>
    <row r="18" spans="1:9" ht="16.5">
      <c r="A18" s="6" t="s">
        <v>15</v>
      </c>
      <c r="B18" s="6">
        <v>43</v>
      </c>
      <c r="C18" s="6">
        <v>19</v>
      </c>
      <c r="D18" s="6">
        <v>24</v>
      </c>
      <c r="E18" s="6">
        <v>365</v>
      </c>
      <c r="F18" s="6">
        <v>171</v>
      </c>
      <c r="G18" s="6">
        <v>194</v>
      </c>
    </row>
    <row r="19" spans="1:9" ht="16.5">
      <c r="A19" s="6" t="s">
        <v>16</v>
      </c>
      <c r="B19" s="6">
        <v>85</v>
      </c>
      <c r="C19" s="6">
        <v>48</v>
      </c>
      <c r="D19" s="6">
        <v>37</v>
      </c>
      <c r="E19" s="6">
        <v>737</v>
      </c>
      <c r="F19" s="6">
        <v>446</v>
      </c>
      <c r="G19" s="6">
        <v>291</v>
      </c>
    </row>
    <row r="20" spans="1:9" ht="16.5">
      <c r="A20" s="6" t="s">
        <v>17</v>
      </c>
      <c r="B20" s="6">
        <v>269</v>
      </c>
      <c r="C20" s="6">
        <v>167</v>
      </c>
      <c r="D20" s="6">
        <v>102</v>
      </c>
      <c r="E20" s="6">
        <v>3833</v>
      </c>
      <c r="F20" s="6">
        <v>2582</v>
      </c>
      <c r="G20" s="6">
        <v>1251</v>
      </c>
    </row>
    <row r="21" spans="1:9" ht="16.5">
      <c r="A21" s="6" t="s">
        <v>18</v>
      </c>
      <c r="B21" s="6">
        <v>440</v>
      </c>
      <c r="C21" s="6">
        <v>273</v>
      </c>
      <c r="D21" s="6">
        <v>167</v>
      </c>
      <c r="E21" s="6">
        <v>6052</v>
      </c>
      <c r="F21" s="6">
        <v>3750</v>
      </c>
      <c r="G21" s="6">
        <v>2302</v>
      </c>
    </row>
    <row r="22" spans="1:9" ht="16.5">
      <c r="A22" s="6" t="s">
        <v>19</v>
      </c>
      <c r="B22" s="6">
        <v>94</v>
      </c>
      <c r="C22" s="6">
        <v>48</v>
      </c>
      <c r="D22" s="6">
        <v>46</v>
      </c>
      <c r="E22" s="6">
        <v>1414</v>
      </c>
      <c r="F22" s="6">
        <v>712</v>
      </c>
      <c r="G22" s="6">
        <v>702</v>
      </c>
    </row>
    <row r="23" spans="1:9" ht="72.95" customHeight="1"/>
    <row r="24" spans="1:9" ht="18" customHeight="1">
      <c r="A24" s="18" t="s">
        <v>23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1073</v>
      </c>
      <c r="C33" s="4">
        <v>622</v>
      </c>
      <c r="D33" s="4">
        <v>451</v>
      </c>
      <c r="E33" s="4">
        <v>13115</v>
      </c>
      <c r="F33" s="4">
        <v>7850</v>
      </c>
      <c r="G33" s="4">
        <v>5265</v>
      </c>
    </row>
    <row r="34" spans="1:9" ht="16.5">
      <c r="A34" s="6" t="s">
        <v>12</v>
      </c>
      <c r="B34" s="6">
        <v>22</v>
      </c>
      <c r="C34" s="6">
        <v>9</v>
      </c>
      <c r="D34" s="6">
        <v>13</v>
      </c>
      <c r="E34" s="6">
        <v>103</v>
      </c>
      <c r="F34" s="6">
        <v>36</v>
      </c>
      <c r="G34" s="6">
        <v>67</v>
      </c>
    </row>
    <row r="35" spans="1:9" ht="16.5">
      <c r="A35" s="6" t="s">
        <v>13</v>
      </c>
      <c r="B35" s="6">
        <v>37</v>
      </c>
      <c r="C35" s="6">
        <v>16</v>
      </c>
      <c r="D35" s="6">
        <v>21</v>
      </c>
      <c r="E35" s="6">
        <v>503</v>
      </c>
      <c r="F35" s="6">
        <v>235</v>
      </c>
      <c r="G35" s="6">
        <v>268</v>
      </c>
    </row>
    <row r="36" spans="1:9" ht="16.5">
      <c r="A36" s="6" t="s">
        <v>14</v>
      </c>
      <c r="B36" s="6">
        <v>131</v>
      </c>
      <c r="C36" s="6">
        <v>71</v>
      </c>
      <c r="D36" s="6">
        <v>60</v>
      </c>
      <c r="E36" s="6">
        <v>869</v>
      </c>
      <c r="F36" s="6">
        <v>420</v>
      </c>
      <c r="G36" s="6">
        <v>449</v>
      </c>
    </row>
    <row r="37" spans="1:9" ht="16.5">
      <c r="A37" s="6" t="s">
        <v>15</v>
      </c>
      <c r="B37" s="6">
        <v>36</v>
      </c>
      <c r="C37" s="6">
        <v>16</v>
      </c>
      <c r="D37" s="6">
        <v>20</v>
      </c>
      <c r="E37" s="6">
        <v>303</v>
      </c>
      <c r="F37" s="6">
        <v>146</v>
      </c>
      <c r="G37" s="6">
        <v>157</v>
      </c>
    </row>
    <row r="38" spans="1:9" ht="16.5">
      <c r="A38" s="6" t="s">
        <v>16</v>
      </c>
      <c r="B38" s="6">
        <v>84</v>
      </c>
      <c r="C38" s="6">
        <v>47</v>
      </c>
      <c r="D38" s="6">
        <v>37</v>
      </c>
      <c r="E38" s="6">
        <v>684</v>
      </c>
      <c r="F38" s="6">
        <v>413</v>
      </c>
      <c r="G38" s="6">
        <v>271</v>
      </c>
    </row>
    <row r="39" spans="1:9" ht="16.5">
      <c r="A39" s="6" t="s">
        <v>17</v>
      </c>
      <c r="B39" s="6">
        <v>259</v>
      </c>
      <c r="C39" s="6">
        <v>162</v>
      </c>
      <c r="D39" s="6">
        <v>97</v>
      </c>
      <c r="E39" s="6">
        <v>3653</v>
      </c>
      <c r="F39" s="6">
        <v>2434</v>
      </c>
      <c r="G39" s="6">
        <v>1219</v>
      </c>
    </row>
    <row r="40" spans="1:9" ht="16.5">
      <c r="A40" s="6" t="s">
        <v>18</v>
      </c>
      <c r="B40" s="6">
        <v>414</v>
      </c>
      <c r="C40" s="6">
        <v>254</v>
      </c>
      <c r="D40" s="6">
        <v>160</v>
      </c>
      <c r="E40" s="6">
        <v>5679</v>
      </c>
      <c r="F40" s="6">
        <v>3508</v>
      </c>
      <c r="G40" s="6">
        <v>2171</v>
      </c>
    </row>
    <row r="41" spans="1:9" ht="16.5">
      <c r="A41" s="6" t="s">
        <v>19</v>
      </c>
      <c r="B41" s="6">
        <v>90</v>
      </c>
      <c r="C41" s="6">
        <v>47</v>
      </c>
      <c r="D41" s="6">
        <v>43</v>
      </c>
      <c r="E41" s="6">
        <v>1321</v>
      </c>
      <c r="F41" s="6">
        <v>658</v>
      </c>
      <c r="G41" s="6">
        <v>663</v>
      </c>
    </row>
    <row r="42" spans="1:9" ht="72.95" customHeight="1"/>
    <row r="43" spans="1:9" ht="18" customHeight="1">
      <c r="A43" s="18" t="s">
        <v>23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92</v>
      </c>
      <c r="C52" s="4">
        <v>52</v>
      </c>
      <c r="D52" s="4">
        <v>40</v>
      </c>
      <c r="E52" s="4">
        <v>932</v>
      </c>
      <c r="F52" s="4">
        <v>594</v>
      </c>
      <c r="G52" s="4">
        <v>338</v>
      </c>
    </row>
    <row r="53" spans="1:7" ht="16.5">
      <c r="A53" s="6" t="s">
        <v>12</v>
      </c>
      <c r="B53" s="6">
        <v>1</v>
      </c>
      <c r="C53" s="6">
        <v>0</v>
      </c>
      <c r="D53" s="6">
        <v>1</v>
      </c>
      <c r="E53" s="6">
        <v>3</v>
      </c>
      <c r="F53" s="6">
        <v>1</v>
      </c>
      <c r="G53" s="6">
        <v>2</v>
      </c>
    </row>
    <row r="54" spans="1:7" ht="16.5">
      <c r="A54" s="6" t="s">
        <v>13</v>
      </c>
      <c r="B54" s="6">
        <v>9</v>
      </c>
      <c r="C54" s="6">
        <v>2</v>
      </c>
      <c r="D54" s="6">
        <v>7</v>
      </c>
      <c r="E54" s="6">
        <v>54</v>
      </c>
      <c r="F54" s="6">
        <v>24</v>
      </c>
      <c r="G54" s="6">
        <v>30</v>
      </c>
    </row>
    <row r="55" spans="1:7" ht="16.5">
      <c r="A55" s="6" t="s">
        <v>14</v>
      </c>
      <c r="B55" s="6">
        <v>34</v>
      </c>
      <c r="C55" s="6">
        <v>21</v>
      </c>
      <c r="D55" s="6">
        <v>13</v>
      </c>
      <c r="E55" s="6">
        <v>114</v>
      </c>
      <c r="F55" s="6">
        <v>67</v>
      </c>
      <c r="G55" s="6">
        <v>47</v>
      </c>
    </row>
    <row r="56" spans="1:7" ht="16.5">
      <c r="A56" s="6" t="s">
        <v>15</v>
      </c>
      <c r="B56" s="6">
        <v>7</v>
      </c>
      <c r="C56" s="6">
        <v>3</v>
      </c>
      <c r="D56" s="6">
        <v>4</v>
      </c>
      <c r="E56" s="6">
        <v>62</v>
      </c>
      <c r="F56" s="6">
        <v>25</v>
      </c>
      <c r="G56" s="6">
        <v>37</v>
      </c>
    </row>
    <row r="57" spans="1:7" ht="16.5">
      <c r="A57" s="6" t="s">
        <v>16</v>
      </c>
      <c r="B57" s="6">
        <v>1</v>
      </c>
      <c r="C57" s="6">
        <v>1</v>
      </c>
      <c r="D57" s="6">
        <v>0</v>
      </c>
      <c r="E57" s="6">
        <v>53</v>
      </c>
      <c r="F57" s="6">
        <v>33</v>
      </c>
      <c r="G57" s="6">
        <v>20</v>
      </c>
    </row>
    <row r="58" spans="1:7" ht="16.5">
      <c r="A58" s="6" t="s">
        <v>17</v>
      </c>
      <c r="B58" s="6">
        <v>10</v>
      </c>
      <c r="C58" s="6">
        <v>5</v>
      </c>
      <c r="D58" s="6">
        <v>5</v>
      </c>
      <c r="E58" s="6">
        <v>180</v>
      </c>
      <c r="F58" s="6">
        <v>148</v>
      </c>
      <c r="G58" s="6">
        <v>32</v>
      </c>
    </row>
    <row r="59" spans="1:7" ht="16.5">
      <c r="A59" s="6" t="s">
        <v>18</v>
      </c>
      <c r="B59" s="6">
        <v>26</v>
      </c>
      <c r="C59" s="6">
        <v>19</v>
      </c>
      <c r="D59" s="6">
        <v>7</v>
      </c>
      <c r="E59" s="6">
        <v>373</v>
      </c>
      <c r="F59" s="6">
        <v>242</v>
      </c>
      <c r="G59" s="6">
        <v>131</v>
      </c>
    </row>
    <row r="60" spans="1:7" ht="16.5">
      <c r="A60" s="6" t="s">
        <v>19</v>
      </c>
      <c r="B60" s="6">
        <v>4</v>
      </c>
      <c r="C60" s="6">
        <v>1</v>
      </c>
      <c r="D60" s="6">
        <v>3</v>
      </c>
      <c r="E60" s="6">
        <v>93</v>
      </c>
      <c r="F60" s="6">
        <v>54</v>
      </c>
      <c r="G60" s="6">
        <v>39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7736-45A6-4877-8FBC-60F96D348AFE}">
  <dimension ref="A1:I61"/>
  <sheetViews>
    <sheetView topLeftCell="A44" workbookViewId="0">
      <selection activeCell="A17" sqref="A17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24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1553</v>
      </c>
      <c r="C14" s="4">
        <v>856</v>
      </c>
      <c r="D14" s="4">
        <v>697</v>
      </c>
      <c r="E14" s="4">
        <v>12928</v>
      </c>
      <c r="F14" s="4">
        <v>7911</v>
      </c>
      <c r="G14" s="4">
        <v>5017</v>
      </c>
    </row>
    <row r="15" spans="1:9" ht="16.5">
      <c r="A15" s="6" t="s">
        <v>12</v>
      </c>
      <c r="B15" s="6">
        <v>30</v>
      </c>
      <c r="C15" s="6">
        <v>17</v>
      </c>
      <c r="D15" s="6">
        <v>13</v>
      </c>
      <c r="E15" s="6">
        <v>215</v>
      </c>
      <c r="F15" s="6">
        <v>123</v>
      </c>
      <c r="G15" s="6">
        <v>92</v>
      </c>
    </row>
    <row r="16" spans="1:9" ht="16.5">
      <c r="A16" s="6" t="s">
        <v>13</v>
      </c>
      <c r="B16" s="6">
        <v>51</v>
      </c>
      <c r="C16" s="6">
        <v>27</v>
      </c>
      <c r="D16" s="6">
        <v>24</v>
      </c>
      <c r="E16" s="6">
        <v>612</v>
      </c>
      <c r="F16" s="6">
        <v>276</v>
      </c>
      <c r="G16" s="6">
        <v>336</v>
      </c>
    </row>
    <row r="17" spans="1:9" ht="16.5">
      <c r="A17" s="6" t="s">
        <v>14</v>
      </c>
      <c r="B17" s="6">
        <v>117</v>
      </c>
      <c r="C17" s="6">
        <v>56</v>
      </c>
      <c r="D17" s="6">
        <v>61</v>
      </c>
      <c r="E17" s="6">
        <v>1136</v>
      </c>
      <c r="F17" s="6">
        <v>602</v>
      </c>
      <c r="G17" s="6">
        <v>534</v>
      </c>
    </row>
    <row r="18" spans="1:9" ht="16.5">
      <c r="A18" s="6" t="s">
        <v>15</v>
      </c>
      <c r="B18" s="6">
        <v>80</v>
      </c>
      <c r="C18" s="6">
        <v>39</v>
      </c>
      <c r="D18" s="6">
        <v>41</v>
      </c>
      <c r="E18" s="6">
        <v>498</v>
      </c>
      <c r="F18" s="6">
        <v>246</v>
      </c>
      <c r="G18" s="6">
        <v>252</v>
      </c>
    </row>
    <row r="19" spans="1:9" ht="16.5">
      <c r="A19" s="6" t="s">
        <v>16</v>
      </c>
      <c r="B19" s="6">
        <v>107</v>
      </c>
      <c r="C19" s="6">
        <v>59</v>
      </c>
      <c r="D19" s="6">
        <v>48</v>
      </c>
      <c r="E19" s="6">
        <v>757</v>
      </c>
      <c r="F19" s="6">
        <v>479</v>
      </c>
      <c r="G19" s="6">
        <v>278</v>
      </c>
    </row>
    <row r="20" spans="1:9" ht="16.5">
      <c r="A20" s="6" t="s">
        <v>17</v>
      </c>
      <c r="B20" s="6">
        <v>487</v>
      </c>
      <c r="C20" s="6">
        <v>272</v>
      </c>
      <c r="D20" s="6">
        <v>215</v>
      </c>
      <c r="E20" s="6">
        <v>3838</v>
      </c>
      <c r="F20" s="6">
        <v>2624</v>
      </c>
      <c r="G20" s="6">
        <v>1214</v>
      </c>
    </row>
    <row r="21" spans="1:9" ht="16.5">
      <c r="A21" s="6" t="s">
        <v>18</v>
      </c>
      <c r="B21" s="6">
        <v>572</v>
      </c>
      <c r="C21" s="6">
        <v>334</v>
      </c>
      <c r="D21" s="6">
        <v>238</v>
      </c>
      <c r="E21" s="6">
        <v>4797</v>
      </c>
      <c r="F21" s="6">
        <v>3026</v>
      </c>
      <c r="G21" s="6">
        <v>1771</v>
      </c>
    </row>
    <row r="22" spans="1:9" ht="16.5">
      <c r="A22" s="6" t="s">
        <v>19</v>
      </c>
      <c r="B22" s="6">
        <v>109</v>
      </c>
      <c r="C22" s="6">
        <v>52</v>
      </c>
      <c r="D22" s="6">
        <v>57</v>
      </c>
      <c r="E22" s="6">
        <v>1075</v>
      </c>
      <c r="F22" s="6">
        <v>535</v>
      </c>
      <c r="G22" s="6">
        <v>540</v>
      </c>
    </row>
    <row r="23" spans="1:9" ht="72.95" customHeight="1"/>
    <row r="24" spans="1:9" ht="18" customHeight="1">
      <c r="A24" s="18" t="s">
        <v>24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1472</v>
      </c>
      <c r="C33" s="4">
        <v>815</v>
      </c>
      <c r="D33" s="4">
        <v>657</v>
      </c>
      <c r="E33" s="4">
        <v>12077</v>
      </c>
      <c r="F33" s="4">
        <v>7332</v>
      </c>
      <c r="G33" s="4">
        <v>4745</v>
      </c>
    </row>
    <row r="34" spans="1:9" ht="16.5">
      <c r="A34" s="6" t="s">
        <v>12</v>
      </c>
      <c r="B34" s="6">
        <v>29</v>
      </c>
      <c r="C34" s="6">
        <v>16</v>
      </c>
      <c r="D34" s="6">
        <v>13</v>
      </c>
      <c r="E34" s="6">
        <v>208</v>
      </c>
      <c r="F34" s="6">
        <v>118</v>
      </c>
      <c r="G34" s="6">
        <v>90</v>
      </c>
    </row>
    <row r="35" spans="1:9" ht="16.5">
      <c r="A35" s="6" t="s">
        <v>13</v>
      </c>
      <c r="B35" s="6">
        <v>47</v>
      </c>
      <c r="C35" s="6">
        <v>25</v>
      </c>
      <c r="D35" s="6">
        <v>22</v>
      </c>
      <c r="E35" s="6">
        <v>554</v>
      </c>
      <c r="F35" s="6">
        <v>247</v>
      </c>
      <c r="G35" s="6">
        <v>307</v>
      </c>
    </row>
    <row r="36" spans="1:9" ht="16.5">
      <c r="A36" s="6" t="s">
        <v>14</v>
      </c>
      <c r="B36" s="6">
        <v>101</v>
      </c>
      <c r="C36" s="6">
        <v>49</v>
      </c>
      <c r="D36" s="6">
        <v>52</v>
      </c>
      <c r="E36" s="6">
        <v>1017</v>
      </c>
      <c r="F36" s="6">
        <v>534</v>
      </c>
      <c r="G36" s="6">
        <v>483</v>
      </c>
    </row>
    <row r="37" spans="1:9" ht="16.5">
      <c r="A37" s="6" t="s">
        <v>15</v>
      </c>
      <c r="B37" s="6">
        <v>71</v>
      </c>
      <c r="C37" s="6">
        <v>36</v>
      </c>
      <c r="D37" s="6">
        <v>35</v>
      </c>
      <c r="E37" s="6">
        <v>420</v>
      </c>
      <c r="F37" s="6">
        <v>206</v>
      </c>
      <c r="G37" s="6">
        <v>214</v>
      </c>
    </row>
    <row r="38" spans="1:9" ht="16.5">
      <c r="A38" s="6" t="s">
        <v>16</v>
      </c>
      <c r="B38" s="6">
        <v>106</v>
      </c>
      <c r="C38" s="6">
        <v>58</v>
      </c>
      <c r="D38" s="6">
        <v>48</v>
      </c>
      <c r="E38" s="6">
        <v>728</v>
      </c>
      <c r="F38" s="6">
        <v>458</v>
      </c>
      <c r="G38" s="6">
        <v>270</v>
      </c>
    </row>
    <row r="39" spans="1:9" ht="16.5">
      <c r="A39" s="6" t="s">
        <v>17</v>
      </c>
      <c r="B39" s="6">
        <v>469</v>
      </c>
      <c r="C39" s="6">
        <v>262</v>
      </c>
      <c r="D39" s="6">
        <v>207</v>
      </c>
      <c r="E39" s="6">
        <v>3619</v>
      </c>
      <c r="F39" s="6">
        <v>2459</v>
      </c>
      <c r="G39" s="6">
        <v>1160</v>
      </c>
    </row>
    <row r="40" spans="1:9" ht="16.5">
      <c r="A40" s="6" t="s">
        <v>18</v>
      </c>
      <c r="B40" s="6">
        <v>546</v>
      </c>
      <c r="C40" s="6">
        <v>321</v>
      </c>
      <c r="D40" s="6">
        <v>225</v>
      </c>
      <c r="E40" s="6">
        <v>4519</v>
      </c>
      <c r="F40" s="6">
        <v>2810</v>
      </c>
      <c r="G40" s="6">
        <v>1709</v>
      </c>
    </row>
    <row r="41" spans="1:9" ht="16.5">
      <c r="A41" s="6" t="s">
        <v>19</v>
      </c>
      <c r="B41" s="6">
        <v>103</v>
      </c>
      <c r="C41" s="6">
        <v>48</v>
      </c>
      <c r="D41" s="6">
        <v>55</v>
      </c>
      <c r="E41" s="6">
        <v>1012</v>
      </c>
      <c r="F41" s="6">
        <v>500</v>
      </c>
      <c r="G41" s="6">
        <v>512</v>
      </c>
    </row>
    <row r="42" spans="1:9" ht="72.95" customHeight="1"/>
    <row r="43" spans="1:9" ht="18" customHeight="1">
      <c r="A43" s="18" t="s">
        <v>24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64</v>
      </c>
      <c r="C52" s="4">
        <v>34</v>
      </c>
      <c r="D52" s="4">
        <v>30</v>
      </c>
      <c r="E52" s="4">
        <v>702</v>
      </c>
      <c r="F52" s="4">
        <v>513</v>
      </c>
      <c r="G52" s="4">
        <v>189</v>
      </c>
    </row>
    <row r="53" spans="1:7" ht="16.5">
      <c r="A53" s="6" t="s">
        <v>12</v>
      </c>
      <c r="B53" s="6">
        <v>1</v>
      </c>
      <c r="C53" s="6">
        <v>1</v>
      </c>
      <c r="D53" s="6">
        <v>0</v>
      </c>
      <c r="E53" s="6">
        <v>7</v>
      </c>
      <c r="F53" s="6">
        <v>5</v>
      </c>
      <c r="G53" s="6">
        <v>2</v>
      </c>
    </row>
    <row r="54" spans="1:7" ht="16.5">
      <c r="A54" s="6" t="s">
        <v>13</v>
      </c>
      <c r="B54" s="6">
        <v>4</v>
      </c>
      <c r="C54" s="6">
        <v>2</v>
      </c>
      <c r="D54" s="6">
        <v>2</v>
      </c>
      <c r="E54" s="6">
        <v>58</v>
      </c>
      <c r="F54" s="6">
        <v>29</v>
      </c>
      <c r="G54" s="6">
        <v>29</v>
      </c>
    </row>
    <row r="55" spans="1:7" ht="16.5">
      <c r="A55" s="6" t="s">
        <v>14</v>
      </c>
      <c r="B55" s="6">
        <v>16</v>
      </c>
      <c r="C55" s="6">
        <v>7</v>
      </c>
      <c r="D55" s="6">
        <v>9</v>
      </c>
      <c r="E55" s="6">
        <v>119</v>
      </c>
      <c r="F55" s="6">
        <v>68</v>
      </c>
      <c r="G55" s="6">
        <v>51</v>
      </c>
    </row>
    <row r="56" spans="1:7" ht="16.5">
      <c r="A56" s="6" t="s">
        <v>15</v>
      </c>
      <c r="B56" s="6">
        <v>9</v>
      </c>
      <c r="C56" s="6">
        <v>3</v>
      </c>
      <c r="D56" s="6">
        <v>6</v>
      </c>
      <c r="E56" s="6">
        <v>78</v>
      </c>
      <c r="F56" s="6">
        <v>40</v>
      </c>
      <c r="G56" s="6">
        <v>38</v>
      </c>
    </row>
    <row r="57" spans="1:7" ht="16.5">
      <c r="A57" s="6" t="s">
        <v>16</v>
      </c>
      <c r="B57" s="6">
        <v>1</v>
      </c>
      <c r="C57" s="6">
        <v>1</v>
      </c>
      <c r="D57" s="6">
        <v>0</v>
      </c>
      <c r="E57" s="6">
        <v>24</v>
      </c>
      <c r="F57" s="6">
        <v>18</v>
      </c>
      <c r="G57" s="6">
        <v>6</v>
      </c>
    </row>
    <row r="58" spans="1:7" ht="16.5">
      <c r="A58" s="6" t="s">
        <v>17</v>
      </c>
      <c r="B58" s="6">
        <v>9</v>
      </c>
      <c r="C58" s="6">
        <v>5</v>
      </c>
      <c r="D58" s="6">
        <v>4</v>
      </c>
      <c r="E58" s="6">
        <v>142</v>
      </c>
      <c r="F58" s="6">
        <v>130</v>
      </c>
      <c r="G58" s="6">
        <v>12</v>
      </c>
    </row>
    <row r="59" spans="1:7" ht="16.5">
      <c r="A59" s="6" t="s">
        <v>18</v>
      </c>
      <c r="B59" s="6">
        <v>19</v>
      </c>
      <c r="C59" s="6">
        <v>11</v>
      </c>
      <c r="D59" s="6">
        <v>8</v>
      </c>
      <c r="E59" s="6">
        <v>222</v>
      </c>
      <c r="F59" s="6">
        <v>195</v>
      </c>
      <c r="G59" s="6">
        <v>27</v>
      </c>
    </row>
    <row r="60" spans="1:7" ht="16.5">
      <c r="A60" s="6" t="s">
        <v>19</v>
      </c>
      <c r="B60" s="6">
        <v>5</v>
      </c>
      <c r="C60" s="6">
        <v>4</v>
      </c>
      <c r="D60" s="6">
        <v>1</v>
      </c>
      <c r="E60" s="6">
        <v>52</v>
      </c>
      <c r="F60" s="6">
        <v>28</v>
      </c>
      <c r="G60" s="6">
        <v>24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D1CC-370F-459C-8025-49C009D8A651}">
  <dimension ref="A1:I61"/>
  <sheetViews>
    <sheetView topLeftCell="A43" workbookViewId="0">
      <selection activeCell="B54" sqref="B54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ENERO!B14+FEBRERO!B14+MARZO!B14</f>
        <v>9568</v>
      </c>
      <c r="C14" s="4">
        <f>ENERO!C14+FEBRERO!C14+MARZO!C14</f>
        <v>5914</v>
      </c>
      <c r="D14" s="4">
        <f>ENERO!D14+FEBRERO!D14+MARZO!D14</f>
        <v>3654</v>
      </c>
      <c r="E14" s="4">
        <f>ENERO!E14+FEBRERO!E14+MARZO!E14</f>
        <v>45001</v>
      </c>
      <c r="F14" s="4">
        <f>ENERO!F14+FEBRERO!F14+MARZO!F14</f>
        <v>26914</v>
      </c>
      <c r="G14" s="4">
        <f>ENERO!G14+FEBRERO!G14+MARZO!G14</f>
        <v>18087</v>
      </c>
    </row>
    <row r="15" spans="1:9" ht="16.5">
      <c r="A15" s="6" t="s">
        <v>12</v>
      </c>
      <c r="B15" s="6">
        <f>ENERO!B15+FEBRERO!B15+MARZO!B15</f>
        <v>109</v>
      </c>
      <c r="C15" s="6">
        <f>ENERO!C15+FEBRERO!C15+MARZO!C15</f>
        <v>61</v>
      </c>
      <c r="D15" s="6">
        <f>ENERO!D15+FEBRERO!D15+MARZO!D15</f>
        <v>48</v>
      </c>
      <c r="E15" s="6">
        <f>ENERO!E15+FEBRERO!E15+MARZO!E15</f>
        <v>426</v>
      </c>
      <c r="F15" s="6">
        <f>ENERO!F15+FEBRERO!F15+MARZO!F15</f>
        <v>222</v>
      </c>
      <c r="G15" s="6">
        <f>ENERO!G15+FEBRERO!G15+MARZO!G15</f>
        <v>204</v>
      </c>
      <c r="H15" s="6">
        <f>ENERO!H15+FEBRERO!H15+MARZO!H15</f>
        <v>0</v>
      </c>
      <c r="I15" s="6"/>
    </row>
    <row r="16" spans="1:9" ht="16.5">
      <c r="A16" s="6" t="s">
        <v>13</v>
      </c>
      <c r="B16" s="6">
        <f>ENERO!B16+FEBRERO!B16+MARZO!B16</f>
        <v>493</v>
      </c>
      <c r="C16" s="6">
        <f>ENERO!C16+FEBRERO!C16+MARZO!C16</f>
        <v>212</v>
      </c>
      <c r="D16" s="6">
        <f>ENERO!D16+FEBRERO!D16+MARZO!D16</f>
        <v>281</v>
      </c>
      <c r="E16" s="6">
        <f>ENERO!E16+FEBRERO!E16+MARZO!E16</f>
        <v>1796</v>
      </c>
      <c r="F16" s="6">
        <f>ENERO!F16+FEBRERO!F16+MARZO!F16</f>
        <v>798</v>
      </c>
      <c r="G16" s="6">
        <f>ENERO!G16+FEBRERO!G16+MARZO!G16</f>
        <v>998</v>
      </c>
    </row>
    <row r="17" spans="1:9" ht="16.5">
      <c r="A17" s="6" t="s">
        <v>14</v>
      </c>
      <c r="B17" s="6">
        <f>ENERO!B17+FEBRERO!B17+MARZO!B17</f>
        <v>886</v>
      </c>
      <c r="C17" s="6">
        <f>ENERO!C17+FEBRERO!C17+MARZO!C17</f>
        <v>456</v>
      </c>
      <c r="D17" s="6">
        <f>ENERO!D17+FEBRERO!D17+MARZO!D17</f>
        <v>430</v>
      </c>
      <c r="E17" s="6">
        <f>ENERO!E17+FEBRERO!E17+MARZO!E17</f>
        <v>3550</v>
      </c>
      <c r="F17" s="6">
        <f>ENERO!F17+FEBRERO!F17+MARZO!F17</f>
        <v>1763</v>
      </c>
      <c r="G17" s="6">
        <f>ENERO!G17+FEBRERO!G17+MARZO!G17</f>
        <v>1787</v>
      </c>
    </row>
    <row r="18" spans="1:9" ht="16.5">
      <c r="A18" s="6" t="s">
        <v>15</v>
      </c>
      <c r="B18" s="6">
        <f>ENERO!B18+FEBRERO!B18+MARZO!B18</f>
        <v>383</v>
      </c>
      <c r="C18" s="6">
        <f>ENERO!C18+FEBRERO!C18+MARZO!C18</f>
        <v>170</v>
      </c>
      <c r="D18" s="6">
        <f>ENERO!D18+FEBRERO!D18+MARZO!D18</f>
        <v>213</v>
      </c>
      <c r="E18" s="6">
        <f>ENERO!E18+FEBRERO!E18+MARZO!E18</f>
        <v>1305</v>
      </c>
      <c r="F18" s="6">
        <f>ENERO!F18+FEBRERO!F18+MARZO!F18</f>
        <v>593</v>
      </c>
      <c r="G18" s="6">
        <f>ENERO!G18+FEBRERO!G18+MARZO!G18</f>
        <v>712</v>
      </c>
    </row>
    <row r="19" spans="1:9" ht="16.5">
      <c r="A19" s="6" t="s">
        <v>16</v>
      </c>
      <c r="B19" s="6">
        <f>ENERO!B19+FEBRERO!B19+MARZO!B19</f>
        <v>422</v>
      </c>
      <c r="C19" s="6">
        <f>ENERO!C19+FEBRERO!C19+MARZO!C19</f>
        <v>256</v>
      </c>
      <c r="D19" s="6">
        <f>ENERO!D19+FEBRERO!D19+MARZO!D19</f>
        <v>166</v>
      </c>
      <c r="E19" s="6">
        <f>ENERO!E19+FEBRERO!E19+MARZO!E19</f>
        <v>2016</v>
      </c>
      <c r="F19" s="6">
        <f>ENERO!F19+FEBRERO!F19+MARZO!F19</f>
        <v>1264</v>
      </c>
      <c r="G19" s="6">
        <f>ENERO!G19+FEBRERO!G19+MARZO!G19</f>
        <v>752</v>
      </c>
    </row>
    <row r="20" spans="1:9" ht="16.5">
      <c r="A20" s="6" t="s">
        <v>17</v>
      </c>
      <c r="B20" s="6">
        <f>ENERO!B20+FEBRERO!B20+MARZO!B20</f>
        <v>2554</v>
      </c>
      <c r="C20" s="6">
        <f>ENERO!C20+FEBRERO!C20+MARZO!C20</f>
        <v>1749</v>
      </c>
      <c r="D20" s="6">
        <f>ENERO!D20+FEBRERO!D20+MARZO!D20</f>
        <v>805</v>
      </c>
      <c r="E20" s="6">
        <f>ENERO!E20+FEBRERO!E20+MARZO!E20</f>
        <v>12421</v>
      </c>
      <c r="F20" s="6">
        <f>ENERO!F20+FEBRERO!F20+MARZO!F20</f>
        <v>8278</v>
      </c>
      <c r="G20" s="6">
        <f>ENERO!G20+FEBRERO!G20+MARZO!G20</f>
        <v>4143</v>
      </c>
    </row>
    <row r="21" spans="1:9" ht="16.5">
      <c r="A21" s="6" t="s">
        <v>18</v>
      </c>
      <c r="B21" s="6">
        <f>ENERO!B21+FEBRERO!B21+MARZO!B21</f>
        <v>3806</v>
      </c>
      <c r="C21" s="6">
        <f>ENERO!C21+FEBRERO!C21+MARZO!C21</f>
        <v>2485</v>
      </c>
      <c r="D21" s="6">
        <f>ENERO!D21+FEBRERO!D21+MARZO!D21</f>
        <v>1321</v>
      </c>
      <c r="E21" s="6">
        <f>ENERO!E21+FEBRERO!E21+MARZO!E21</f>
        <v>19043</v>
      </c>
      <c r="F21" s="6">
        <f>ENERO!F21+FEBRERO!F21+MARZO!F21</f>
        <v>11731</v>
      </c>
      <c r="G21" s="6">
        <f>ENERO!G21+FEBRERO!G21+MARZO!G21</f>
        <v>7312</v>
      </c>
    </row>
    <row r="22" spans="1:9" ht="16.5">
      <c r="A22" s="6" t="s">
        <v>19</v>
      </c>
      <c r="B22" s="6">
        <f>ENERO!B22+FEBRERO!B22+MARZO!B22</f>
        <v>915</v>
      </c>
      <c r="C22" s="6">
        <f>ENERO!C22+FEBRERO!C22+MARZO!C22</f>
        <v>525</v>
      </c>
      <c r="D22" s="6">
        <f>ENERO!D22+FEBRERO!D22+MARZO!D22</f>
        <v>390</v>
      </c>
      <c r="E22" s="6">
        <f>ENERO!E22+FEBRERO!E22+MARZO!E22</f>
        <v>4444</v>
      </c>
      <c r="F22" s="6">
        <f>ENERO!F22+FEBRERO!F22+MARZO!F22</f>
        <v>2265</v>
      </c>
      <c r="G22" s="6">
        <f>ENERO!G22+FEBRERO!G22+MARZO!G22</f>
        <v>2179</v>
      </c>
    </row>
    <row r="23" spans="1:9" ht="72.95" customHeight="1">
      <c r="B23" s="6"/>
      <c r="C23" s="6"/>
      <c r="D23" s="6"/>
      <c r="E23" s="6"/>
      <c r="F23" s="6"/>
      <c r="G23" s="6"/>
    </row>
    <row r="24" spans="1:9" ht="18" customHeight="1">
      <c r="A24" s="18" t="s">
        <v>24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f>ENERO!B33+FEBRERO!B33+MARZO!B33</f>
        <v>8911</v>
      </c>
      <c r="C33" s="4">
        <f>ENERO!C33+FEBRERO!C33+MARZO!C33</f>
        <v>5491</v>
      </c>
      <c r="D33" s="4">
        <f>ENERO!D33+FEBRERO!D33+MARZO!D33</f>
        <v>3420</v>
      </c>
      <c r="E33" s="4">
        <f>ENERO!E33+FEBRERO!E33+MARZO!E33</f>
        <v>42568</v>
      </c>
      <c r="F33" s="4">
        <f>ENERO!F33+FEBRERO!F33+MARZO!F33</f>
        <v>25295</v>
      </c>
      <c r="G33" s="4">
        <f>ENERO!G33+FEBRERO!G33+MARZO!G33</f>
        <v>17273</v>
      </c>
    </row>
    <row r="34" spans="1:9" ht="16.5">
      <c r="A34" s="6" t="s">
        <v>12</v>
      </c>
      <c r="B34" s="6">
        <f>ENERO!B34+FEBRERO!B34+MARZO!B34</f>
        <v>103</v>
      </c>
      <c r="C34" s="6">
        <f>ENERO!C34+FEBRERO!C34+MARZO!C34</f>
        <v>59</v>
      </c>
      <c r="D34" s="6">
        <f>ENERO!D34+FEBRERO!D34+MARZO!D34</f>
        <v>44</v>
      </c>
      <c r="E34" s="6">
        <f>ENERO!E34+FEBRERO!E34+MARZO!E34</f>
        <v>406</v>
      </c>
      <c r="F34" s="6">
        <f>ENERO!F34+FEBRERO!F34+MARZO!F34</f>
        <v>212</v>
      </c>
      <c r="G34" s="6">
        <f>ENERO!G34+FEBRERO!G34+MARZO!G34</f>
        <v>194</v>
      </c>
    </row>
    <row r="35" spans="1:9" ht="16.5">
      <c r="A35" s="6" t="s">
        <v>13</v>
      </c>
      <c r="B35" s="6">
        <f>ENERO!B35+FEBRERO!B35+MARZO!B35</f>
        <v>443</v>
      </c>
      <c r="C35" s="6">
        <f>ENERO!C35+FEBRERO!C35+MARZO!C35</f>
        <v>192</v>
      </c>
      <c r="D35" s="6">
        <f>ENERO!D35+FEBRERO!D35+MARZO!D35</f>
        <v>251</v>
      </c>
      <c r="E35" s="6">
        <f>ENERO!E35+FEBRERO!E35+MARZO!E35</f>
        <v>1627</v>
      </c>
      <c r="F35" s="6">
        <f>ENERO!F35+FEBRERO!F35+MARZO!F35</f>
        <v>720</v>
      </c>
      <c r="G35" s="6">
        <f>ENERO!G35+FEBRERO!G35+MARZO!G35</f>
        <v>907</v>
      </c>
    </row>
    <row r="36" spans="1:9" ht="16.5">
      <c r="A36" s="6" t="s">
        <v>14</v>
      </c>
      <c r="B36" s="6">
        <f>ENERO!B36+FEBRERO!B36+MARZO!B36</f>
        <v>767</v>
      </c>
      <c r="C36" s="6">
        <f>ENERO!C36+FEBRERO!C36+MARZO!C36</f>
        <v>387</v>
      </c>
      <c r="D36" s="6">
        <f>ENERO!D36+FEBRERO!D36+MARZO!D36</f>
        <v>380</v>
      </c>
      <c r="E36" s="6">
        <f>ENERO!E36+FEBRERO!E36+MARZO!E36</f>
        <v>3230</v>
      </c>
      <c r="F36" s="6">
        <f>ENERO!F36+FEBRERO!F36+MARZO!F36</f>
        <v>1577</v>
      </c>
      <c r="G36" s="6">
        <f>ENERO!G36+FEBRERO!G36+MARZO!G36</f>
        <v>1653</v>
      </c>
    </row>
    <row r="37" spans="1:9" ht="16.5">
      <c r="A37" s="6" t="s">
        <v>15</v>
      </c>
      <c r="B37" s="6">
        <f>ENERO!B37+FEBRERO!B37+MARZO!B37</f>
        <v>326</v>
      </c>
      <c r="C37" s="6">
        <f>ENERO!C37+FEBRERO!C37+MARZO!C37</f>
        <v>146</v>
      </c>
      <c r="D37" s="6">
        <f>ENERO!D37+FEBRERO!D37+MARZO!D37</f>
        <v>180</v>
      </c>
      <c r="E37" s="6">
        <f>ENERO!E37+FEBRERO!E37+MARZO!E37</f>
        <v>1110</v>
      </c>
      <c r="F37" s="6">
        <f>ENERO!F37+FEBRERO!F37+MARZO!F37</f>
        <v>501</v>
      </c>
      <c r="G37" s="6">
        <f>ENERO!G37+FEBRERO!G37+MARZO!G37</f>
        <v>609</v>
      </c>
    </row>
    <row r="38" spans="1:9" ht="16.5">
      <c r="A38" s="6" t="s">
        <v>16</v>
      </c>
      <c r="B38" s="6">
        <f>ENERO!B38+FEBRERO!B38+MARZO!B38</f>
        <v>407</v>
      </c>
      <c r="C38" s="6">
        <f>ENERO!C38+FEBRERO!C38+MARZO!C38</f>
        <v>246</v>
      </c>
      <c r="D38" s="6">
        <f>ENERO!D38+FEBRERO!D38+MARZO!D38</f>
        <v>161</v>
      </c>
      <c r="E38" s="6">
        <f>ENERO!E38+FEBRERO!E38+MARZO!E38</f>
        <v>1915</v>
      </c>
      <c r="F38" s="6">
        <f>ENERO!F38+FEBRERO!F38+MARZO!F38</f>
        <v>1198</v>
      </c>
      <c r="G38" s="6">
        <f>ENERO!G38+FEBRERO!G38+MARZO!G38</f>
        <v>717</v>
      </c>
    </row>
    <row r="39" spans="1:9" ht="16.5">
      <c r="A39" s="6" t="s">
        <v>17</v>
      </c>
      <c r="B39" s="6">
        <f>ENERO!B39+FEBRERO!B39+MARZO!B39</f>
        <v>2411</v>
      </c>
      <c r="C39" s="6">
        <f>ENERO!C39+FEBRERO!C39+MARZO!C39</f>
        <v>1635</v>
      </c>
      <c r="D39" s="6">
        <f>ENERO!D39+FEBRERO!D39+MARZO!D39</f>
        <v>776</v>
      </c>
      <c r="E39" s="6">
        <f>ENERO!E39+FEBRERO!E39+MARZO!E39</f>
        <v>11885</v>
      </c>
      <c r="F39" s="6">
        <f>ENERO!F39+FEBRERO!F39+MARZO!F39</f>
        <v>7847</v>
      </c>
      <c r="G39" s="6">
        <f>ENERO!G39+FEBRERO!G39+MARZO!G39</f>
        <v>4038</v>
      </c>
    </row>
    <row r="40" spans="1:9" ht="16.5">
      <c r="A40" s="6" t="s">
        <v>18</v>
      </c>
      <c r="B40" s="6">
        <f>ENERO!B40+FEBRERO!B40+MARZO!B40</f>
        <v>3582</v>
      </c>
      <c r="C40" s="6">
        <f>ENERO!C40+FEBRERO!C40+MARZO!C40</f>
        <v>2324</v>
      </c>
      <c r="D40" s="6">
        <f>ENERO!D40+FEBRERO!D40+MARZO!D40</f>
        <v>1258</v>
      </c>
      <c r="E40" s="6">
        <f>ENERO!E40+FEBRERO!E40+MARZO!E40</f>
        <v>18153</v>
      </c>
      <c r="F40" s="6">
        <f>ENERO!F40+FEBRERO!F40+MARZO!F40</f>
        <v>11091</v>
      </c>
      <c r="G40" s="6">
        <f>ENERO!G40+FEBRERO!G40+MARZO!G40</f>
        <v>7062</v>
      </c>
    </row>
    <row r="41" spans="1:9" ht="16.5">
      <c r="A41" s="6" t="s">
        <v>19</v>
      </c>
      <c r="B41" s="6">
        <f>ENERO!B41+FEBRERO!B41+MARZO!B41</f>
        <v>872</v>
      </c>
      <c r="C41" s="6">
        <f>ENERO!C41+FEBRERO!C41+MARZO!C41</f>
        <v>502</v>
      </c>
      <c r="D41" s="6">
        <f>ENERO!D41+FEBRERO!D41+MARZO!D41</f>
        <v>370</v>
      </c>
      <c r="E41" s="6">
        <f>ENERO!E41+FEBRERO!E41+MARZO!E41</f>
        <v>4242</v>
      </c>
      <c r="F41" s="6">
        <f>ENERO!F41+FEBRERO!F41+MARZO!F41</f>
        <v>2149</v>
      </c>
      <c r="G41" s="6">
        <f>ENERO!G41+FEBRERO!G41+MARZO!G41</f>
        <v>2093</v>
      </c>
    </row>
    <row r="42" spans="1:9" ht="72.95" customHeight="1"/>
    <row r="43" spans="1:9" ht="18" customHeight="1">
      <c r="A43" s="18" t="s">
        <v>24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f>ENERO!B52+FEBRERO!B52+MARZO!B52</f>
        <v>640</v>
      </c>
      <c r="C52" s="4">
        <f>ENERO!C52+FEBRERO!C52+MARZO!C52</f>
        <v>416</v>
      </c>
      <c r="D52" s="4">
        <f>ENERO!D52+FEBRERO!D52+MARZO!D52</f>
        <v>224</v>
      </c>
      <c r="E52" s="4">
        <f>ENERO!E52+FEBRERO!E52+MARZO!E52</f>
        <v>2284</v>
      </c>
      <c r="F52" s="4">
        <f>ENERO!F52+FEBRERO!F52+MARZO!F52</f>
        <v>1553</v>
      </c>
      <c r="G52" s="4">
        <f>ENERO!G52+FEBRERO!G52+MARZO!G52</f>
        <v>731</v>
      </c>
    </row>
    <row r="53" spans="1:7" ht="16.5">
      <c r="A53" s="6" t="s">
        <v>12</v>
      </c>
      <c r="B53" s="6">
        <f>ENERO!B53+FEBRERO!B53+MARZO!B53</f>
        <v>6</v>
      </c>
      <c r="C53" s="6">
        <f>ENERO!C53+FEBRERO!C53+MARZO!C53</f>
        <v>2</v>
      </c>
      <c r="D53" s="6">
        <f>ENERO!D53+FEBRERO!D53+MARZO!D53</f>
        <v>4</v>
      </c>
      <c r="E53" s="6">
        <f>ENERO!E53+FEBRERO!E53+MARZO!E53</f>
        <v>20</v>
      </c>
      <c r="F53" s="6">
        <f>ENERO!F53+FEBRERO!F53+MARZO!F53</f>
        <v>10</v>
      </c>
      <c r="G53" s="6">
        <f>ENERO!G53+FEBRERO!G53+MARZO!G53</f>
        <v>10</v>
      </c>
    </row>
    <row r="54" spans="1:7" ht="16.5">
      <c r="A54" s="6" t="s">
        <v>13</v>
      </c>
      <c r="B54" s="6">
        <f>ENERO!B54+FEBRERO!B54+MARZO!B54</f>
        <v>50</v>
      </c>
      <c r="C54" s="6">
        <f>ENERO!C54+FEBRERO!C54+MARZO!C54</f>
        <v>20</v>
      </c>
      <c r="D54" s="6">
        <f>ENERO!D54+FEBRERO!D54+MARZO!D54</f>
        <v>30</v>
      </c>
      <c r="E54" s="6">
        <f>ENERO!E54+FEBRERO!E54+MARZO!E54</f>
        <v>169</v>
      </c>
      <c r="F54" s="6">
        <f>ENERO!F54+FEBRERO!F54+MARZO!F54</f>
        <v>78</v>
      </c>
      <c r="G54" s="6">
        <f>ENERO!G54+FEBRERO!G54+MARZO!G54</f>
        <v>91</v>
      </c>
    </row>
    <row r="55" spans="1:7" ht="16.5">
      <c r="A55" s="6" t="s">
        <v>14</v>
      </c>
      <c r="B55" s="6">
        <f>ENERO!B55+FEBRERO!B55+MARZO!B55</f>
        <v>119</v>
      </c>
      <c r="C55" s="6">
        <f>ENERO!C55+FEBRERO!C55+MARZO!C55</f>
        <v>69</v>
      </c>
      <c r="D55" s="6">
        <f>ENERO!D55+FEBRERO!D55+MARZO!D55</f>
        <v>50</v>
      </c>
      <c r="E55" s="6">
        <f>ENERO!E55+FEBRERO!E55+MARZO!E55</f>
        <v>320</v>
      </c>
      <c r="F55" s="6">
        <f>ENERO!F55+FEBRERO!F55+MARZO!F55</f>
        <v>186</v>
      </c>
      <c r="G55" s="6">
        <f>ENERO!G55+FEBRERO!G55+MARZO!G55</f>
        <v>134</v>
      </c>
    </row>
    <row r="56" spans="1:7" ht="16.5">
      <c r="A56" s="6" t="s">
        <v>15</v>
      </c>
      <c r="B56" s="6">
        <f>ENERO!B56+FEBRERO!B56+MARZO!B56</f>
        <v>57</v>
      </c>
      <c r="C56" s="6">
        <f>ENERO!C56+FEBRERO!C56+MARZO!C56</f>
        <v>24</v>
      </c>
      <c r="D56" s="6">
        <f>ENERO!D56+FEBRERO!D56+MARZO!D56</f>
        <v>33</v>
      </c>
      <c r="E56" s="6">
        <f>ENERO!E56+FEBRERO!E56+MARZO!E56</f>
        <v>195</v>
      </c>
      <c r="F56" s="6">
        <f>ENERO!F56+FEBRERO!F56+MARZO!F56</f>
        <v>92</v>
      </c>
      <c r="G56" s="6">
        <f>ENERO!G56+FEBRERO!G56+MARZO!G56</f>
        <v>103</v>
      </c>
    </row>
    <row r="57" spans="1:7" ht="16.5">
      <c r="A57" s="6" t="s">
        <v>16</v>
      </c>
      <c r="B57" s="6">
        <f>ENERO!B57+FEBRERO!B57+MARZO!B57</f>
        <v>15</v>
      </c>
      <c r="C57" s="6">
        <f>ENERO!C57+FEBRERO!C57+MARZO!C57</f>
        <v>10</v>
      </c>
      <c r="D57" s="6">
        <f>ENERO!D57+FEBRERO!D57+MARZO!D57</f>
        <v>5</v>
      </c>
      <c r="E57" s="6">
        <f>ENERO!E57+FEBRERO!E57+MARZO!E57</f>
        <v>96</v>
      </c>
      <c r="F57" s="6">
        <f>ENERO!F57+FEBRERO!F57+MARZO!F57</f>
        <v>63</v>
      </c>
      <c r="G57" s="6">
        <f>ENERO!G57+FEBRERO!G57+MARZO!G57</f>
        <v>33</v>
      </c>
    </row>
    <row r="58" spans="1:7" ht="16.5">
      <c r="A58" s="6" t="s">
        <v>17</v>
      </c>
      <c r="B58" s="6">
        <f>ENERO!B58+FEBRERO!B58+MARZO!B58</f>
        <v>134</v>
      </c>
      <c r="C58" s="6">
        <f>ENERO!C58+FEBRERO!C58+MARZO!C58</f>
        <v>109</v>
      </c>
      <c r="D58" s="6">
        <f>ENERO!D58+FEBRERO!D58+MARZO!D58</f>
        <v>25</v>
      </c>
      <c r="E58" s="6">
        <f>ENERO!E58+FEBRERO!E58+MARZO!E58</f>
        <v>459</v>
      </c>
      <c r="F58" s="6">
        <f>ENERO!F58+FEBRERO!F58+MARZO!F58</f>
        <v>396</v>
      </c>
      <c r="G58" s="6">
        <f>ENERO!G58+FEBRERO!G58+MARZO!G58</f>
        <v>63</v>
      </c>
    </row>
    <row r="59" spans="1:7" ht="16.5">
      <c r="A59" s="6" t="s">
        <v>18</v>
      </c>
      <c r="B59" s="6">
        <f>ENERO!B59+FEBRERO!B59+MARZO!B59</f>
        <v>217</v>
      </c>
      <c r="C59" s="6">
        <f>ENERO!C59+FEBRERO!C59+MARZO!C59</f>
        <v>159</v>
      </c>
      <c r="D59" s="6">
        <f>ENERO!D59+FEBRERO!D59+MARZO!D59</f>
        <v>58</v>
      </c>
      <c r="E59" s="6">
        <f>ENERO!E59+FEBRERO!E59+MARZO!E59</f>
        <v>834</v>
      </c>
      <c r="F59" s="6">
        <f>ENERO!F59+FEBRERO!F59+MARZO!F59</f>
        <v>619</v>
      </c>
      <c r="G59" s="6">
        <f>ENERO!G59+FEBRERO!G59+MARZO!G59</f>
        <v>215</v>
      </c>
    </row>
    <row r="60" spans="1:7" ht="16.5">
      <c r="A60" s="6" t="s">
        <v>19</v>
      </c>
      <c r="B60" s="6">
        <f>ENERO!B60+FEBRERO!B60+MARZO!B60</f>
        <v>42</v>
      </c>
      <c r="C60" s="6">
        <f>ENERO!C60+FEBRERO!C60+MARZO!C60</f>
        <v>23</v>
      </c>
      <c r="D60" s="6">
        <f>ENERO!D60+FEBRERO!D60+MARZO!D60</f>
        <v>19</v>
      </c>
      <c r="E60" s="6">
        <f>ENERO!E60+FEBRERO!E60+MARZO!E60</f>
        <v>191</v>
      </c>
      <c r="F60" s="6">
        <f>ENERO!F60+FEBRERO!F60+MARZO!F60</f>
        <v>109</v>
      </c>
      <c r="G60" s="6">
        <f>ENERO!G60+FEBRERO!G60+MARZO!G60</f>
        <v>82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6887-80F8-4D0A-A7EB-CFC0EEC72E74}">
  <dimension ref="A1:I61"/>
  <sheetViews>
    <sheetView topLeftCell="A43" workbookViewId="0">
      <selection activeCell="B58" sqref="B58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26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5454</v>
      </c>
      <c r="C14" s="4">
        <v>2699</v>
      </c>
      <c r="D14" s="4">
        <v>2755</v>
      </c>
      <c r="E14" s="4">
        <v>14302</v>
      </c>
      <c r="F14" s="4">
        <v>8411</v>
      </c>
      <c r="G14" s="4">
        <v>5891</v>
      </c>
    </row>
    <row r="15" spans="1:9" ht="16.5">
      <c r="A15" s="6" t="s">
        <v>12</v>
      </c>
      <c r="B15" s="6">
        <v>37</v>
      </c>
      <c r="C15" s="6">
        <v>19</v>
      </c>
      <c r="D15" s="6">
        <v>18</v>
      </c>
      <c r="E15" s="6">
        <v>232</v>
      </c>
      <c r="F15" s="6">
        <v>144</v>
      </c>
      <c r="G15" s="6">
        <v>88</v>
      </c>
    </row>
    <row r="16" spans="1:9" ht="16.5">
      <c r="A16" s="6" t="s">
        <v>13</v>
      </c>
      <c r="B16" s="6">
        <v>40</v>
      </c>
      <c r="C16" s="6">
        <v>21</v>
      </c>
      <c r="D16" s="6">
        <v>19</v>
      </c>
      <c r="E16" s="6">
        <v>705</v>
      </c>
      <c r="F16" s="6">
        <v>335</v>
      </c>
      <c r="G16" s="6">
        <v>370</v>
      </c>
    </row>
    <row r="17" spans="1:9" ht="16.5">
      <c r="A17" s="6" t="s">
        <v>14</v>
      </c>
      <c r="B17" s="6">
        <v>89</v>
      </c>
      <c r="C17" s="6">
        <v>45</v>
      </c>
      <c r="D17" s="6">
        <v>44</v>
      </c>
      <c r="E17" s="6">
        <v>1154</v>
      </c>
      <c r="F17" s="6">
        <v>559</v>
      </c>
      <c r="G17" s="6">
        <v>595</v>
      </c>
    </row>
    <row r="18" spans="1:9" ht="16.5">
      <c r="A18" s="6" t="s">
        <v>15</v>
      </c>
      <c r="B18" s="6">
        <v>170</v>
      </c>
      <c r="C18" s="6">
        <v>80</v>
      </c>
      <c r="D18" s="6">
        <v>90</v>
      </c>
      <c r="E18" s="6">
        <v>867</v>
      </c>
      <c r="F18" s="6">
        <v>425</v>
      </c>
      <c r="G18" s="6">
        <v>442</v>
      </c>
    </row>
    <row r="19" spans="1:9" ht="16.5">
      <c r="A19" s="6" t="s">
        <v>16</v>
      </c>
      <c r="B19" s="6">
        <v>309</v>
      </c>
      <c r="C19" s="6">
        <v>182</v>
      </c>
      <c r="D19" s="6">
        <v>127</v>
      </c>
      <c r="E19" s="6">
        <v>838</v>
      </c>
      <c r="F19" s="6">
        <v>495</v>
      </c>
      <c r="G19" s="6">
        <v>343</v>
      </c>
    </row>
    <row r="20" spans="1:9" ht="16.5">
      <c r="A20" s="6" t="s">
        <v>17</v>
      </c>
      <c r="B20" s="6">
        <v>2528</v>
      </c>
      <c r="C20" s="6">
        <v>1274</v>
      </c>
      <c r="D20" s="6">
        <v>1254</v>
      </c>
      <c r="E20" s="6">
        <v>4859</v>
      </c>
      <c r="F20" s="6">
        <v>3078</v>
      </c>
      <c r="G20" s="6">
        <v>1781</v>
      </c>
    </row>
    <row r="21" spans="1:9" ht="16.5">
      <c r="A21" s="6" t="s">
        <v>18</v>
      </c>
      <c r="B21" s="6">
        <v>2050</v>
      </c>
      <c r="C21" s="6">
        <v>962</v>
      </c>
      <c r="D21" s="6">
        <v>1088</v>
      </c>
      <c r="E21" s="6">
        <v>4689</v>
      </c>
      <c r="F21" s="6">
        <v>2876</v>
      </c>
      <c r="G21" s="6">
        <v>1813</v>
      </c>
    </row>
    <row r="22" spans="1:9" ht="16.5">
      <c r="A22" s="6" t="s">
        <v>19</v>
      </c>
      <c r="B22" s="6">
        <v>231</v>
      </c>
      <c r="C22" s="6">
        <v>116</v>
      </c>
      <c r="D22" s="6">
        <v>115</v>
      </c>
      <c r="E22" s="6">
        <v>958</v>
      </c>
      <c r="F22" s="6">
        <v>499</v>
      </c>
      <c r="G22" s="6">
        <v>459</v>
      </c>
    </row>
    <row r="23" spans="1:9" ht="72.95" customHeight="1"/>
    <row r="24" spans="1:9" ht="18" customHeight="1">
      <c r="A24" s="18" t="s">
        <v>26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5410</v>
      </c>
      <c r="C33" s="4">
        <v>2679</v>
      </c>
      <c r="D33" s="4">
        <v>2731</v>
      </c>
      <c r="E33" s="4">
        <v>13428</v>
      </c>
      <c r="F33" s="4">
        <v>7882</v>
      </c>
      <c r="G33" s="4">
        <v>5546</v>
      </c>
    </row>
    <row r="34" spans="1:9" ht="16.5">
      <c r="A34" s="6" t="s">
        <v>12</v>
      </c>
      <c r="B34" s="6">
        <v>32</v>
      </c>
      <c r="C34" s="6">
        <v>17</v>
      </c>
      <c r="D34" s="6">
        <v>15</v>
      </c>
      <c r="E34" s="6">
        <v>222</v>
      </c>
      <c r="F34" s="6">
        <v>139</v>
      </c>
      <c r="G34" s="6">
        <v>83</v>
      </c>
    </row>
    <row r="35" spans="1:9" ht="16.5">
      <c r="A35" s="6" t="s">
        <v>13</v>
      </c>
      <c r="B35" s="6">
        <v>39</v>
      </c>
      <c r="C35" s="6">
        <v>21</v>
      </c>
      <c r="D35" s="6">
        <v>18</v>
      </c>
      <c r="E35" s="6">
        <v>653</v>
      </c>
      <c r="F35" s="6">
        <v>308</v>
      </c>
      <c r="G35" s="6">
        <v>345</v>
      </c>
    </row>
    <row r="36" spans="1:9" ht="16.5">
      <c r="A36" s="6" t="s">
        <v>14</v>
      </c>
      <c r="B36" s="6">
        <v>74</v>
      </c>
      <c r="C36" s="6">
        <v>40</v>
      </c>
      <c r="D36" s="6">
        <v>34</v>
      </c>
      <c r="E36" s="6">
        <v>994</v>
      </c>
      <c r="F36" s="6">
        <v>487</v>
      </c>
      <c r="G36" s="6">
        <v>507</v>
      </c>
    </row>
    <row r="37" spans="1:9" ht="16.5">
      <c r="A37" s="6" t="s">
        <v>15</v>
      </c>
      <c r="B37" s="6">
        <v>162</v>
      </c>
      <c r="C37" s="6">
        <v>78</v>
      </c>
      <c r="D37" s="6">
        <v>84</v>
      </c>
      <c r="E37" s="6">
        <v>630</v>
      </c>
      <c r="F37" s="6">
        <v>323</v>
      </c>
      <c r="G37" s="6">
        <v>307</v>
      </c>
    </row>
    <row r="38" spans="1:9" ht="16.5">
      <c r="A38" s="6" t="s">
        <v>16</v>
      </c>
      <c r="B38" s="6">
        <v>306</v>
      </c>
      <c r="C38" s="6">
        <v>180</v>
      </c>
      <c r="D38" s="6">
        <v>126</v>
      </c>
      <c r="E38" s="6">
        <v>741</v>
      </c>
      <c r="F38" s="6">
        <v>445</v>
      </c>
      <c r="G38" s="6">
        <v>296</v>
      </c>
    </row>
    <row r="39" spans="1:9" ht="16.5">
      <c r="A39" s="6" t="s">
        <v>17</v>
      </c>
      <c r="B39" s="6">
        <v>2524</v>
      </c>
      <c r="C39" s="6">
        <v>1271</v>
      </c>
      <c r="D39" s="6">
        <v>1253</v>
      </c>
      <c r="E39" s="6">
        <v>4750</v>
      </c>
      <c r="F39" s="6">
        <v>2975</v>
      </c>
      <c r="G39" s="6">
        <v>1775</v>
      </c>
    </row>
    <row r="40" spans="1:9" ht="16.5">
      <c r="A40" s="6" t="s">
        <v>18</v>
      </c>
      <c r="B40" s="6">
        <v>2045</v>
      </c>
      <c r="C40" s="6">
        <v>958</v>
      </c>
      <c r="D40" s="6">
        <v>1087</v>
      </c>
      <c r="E40" s="6">
        <v>4526</v>
      </c>
      <c r="F40" s="6">
        <v>2737</v>
      </c>
      <c r="G40" s="6">
        <v>1789</v>
      </c>
    </row>
    <row r="41" spans="1:9" ht="16.5">
      <c r="A41" s="6" t="s">
        <v>19</v>
      </c>
      <c r="B41" s="6">
        <v>228</v>
      </c>
      <c r="C41" s="6">
        <v>114</v>
      </c>
      <c r="D41" s="6">
        <v>114</v>
      </c>
      <c r="E41" s="6">
        <v>912</v>
      </c>
      <c r="F41" s="6">
        <v>468</v>
      </c>
      <c r="G41" s="6">
        <v>444</v>
      </c>
    </row>
    <row r="42" spans="1:9" ht="72.95" customHeight="1"/>
    <row r="43" spans="1:9" ht="18" customHeight="1">
      <c r="A43" s="18" t="s">
        <v>26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44</v>
      </c>
      <c r="C52" s="4">
        <v>20</v>
      </c>
      <c r="D52" s="4">
        <v>24</v>
      </c>
      <c r="E52" s="4">
        <v>874</v>
      </c>
      <c r="F52" s="4">
        <v>529</v>
      </c>
      <c r="G52" s="4">
        <v>345</v>
      </c>
    </row>
    <row r="53" spans="1:7" ht="16.5">
      <c r="A53" s="6" t="s">
        <v>12</v>
      </c>
      <c r="B53" s="6">
        <v>5</v>
      </c>
      <c r="C53" s="6">
        <v>2</v>
      </c>
      <c r="D53" s="6">
        <v>3</v>
      </c>
      <c r="E53" s="6">
        <v>10</v>
      </c>
      <c r="F53" s="6">
        <v>5</v>
      </c>
      <c r="G53" s="6">
        <v>5</v>
      </c>
    </row>
    <row r="54" spans="1:7" ht="16.5">
      <c r="A54" s="6" t="s">
        <v>13</v>
      </c>
      <c r="B54" s="6">
        <v>1</v>
      </c>
      <c r="C54" s="6">
        <v>0</v>
      </c>
      <c r="D54" s="6">
        <v>1</v>
      </c>
      <c r="E54" s="6">
        <v>52</v>
      </c>
      <c r="F54" s="6">
        <v>27</v>
      </c>
      <c r="G54" s="6">
        <v>25</v>
      </c>
    </row>
    <row r="55" spans="1:7" ht="16.5">
      <c r="A55" s="6" t="s">
        <v>14</v>
      </c>
      <c r="B55" s="6">
        <v>15</v>
      </c>
      <c r="C55" s="6">
        <v>5</v>
      </c>
      <c r="D55" s="6">
        <v>10</v>
      </c>
      <c r="E55" s="6">
        <v>160</v>
      </c>
      <c r="F55" s="6">
        <v>72</v>
      </c>
      <c r="G55" s="6">
        <v>88</v>
      </c>
    </row>
    <row r="56" spans="1:7" ht="16.5">
      <c r="A56" s="6" t="s">
        <v>15</v>
      </c>
      <c r="B56" s="6">
        <v>8</v>
      </c>
      <c r="C56" s="6">
        <v>2</v>
      </c>
      <c r="D56" s="6">
        <v>6</v>
      </c>
      <c r="E56" s="6">
        <v>237</v>
      </c>
      <c r="F56" s="6">
        <v>102</v>
      </c>
      <c r="G56" s="6">
        <v>135</v>
      </c>
    </row>
    <row r="57" spans="1:7" ht="16.5">
      <c r="A57" s="6" t="s">
        <v>16</v>
      </c>
      <c r="B57" s="6">
        <v>3</v>
      </c>
      <c r="C57" s="6">
        <v>2</v>
      </c>
      <c r="D57" s="6">
        <v>1</v>
      </c>
      <c r="E57" s="6">
        <v>97</v>
      </c>
      <c r="F57" s="6">
        <v>50</v>
      </c>
      <c r="G57" s="6">
        <v>47</v>
      </c>
    </row>
    <row r="58" spans="1:7" ht="16.5">
      <c r="A58" s="6" t="s">
        <v>17</v>
      </c>
      <c r="B58" s="6">
        <v>4</v>
      </c>
      <c r="C58" s="6">
        <v>3</v>
      </c>
      <c r="D58" s="6">
        <v>1</v>
      </c>
      <c r="E58" s="6">
        <v>109</v>
      </c>
      <c r="F58" s="6">
        <v>103</v>
      </c>
      <c r="G58" s="6">
        <v>6</v>
      </c>
    </row>
    <row r="59" spans="1:7" ht="16.5">
      <c r="A59" s="6" t="s">
        <v>18</v>
      </c>
      <c r="B59" s="6">
        <v>5</v>
      </c>
      <c r="C59" s="6">
        <v>4</v>
      </c>
      <c r="D59" s="6">
        <v>1</v>
      </c>
      <c r="E59" s="6">
        <v>163</v>
      </c>
      <c r="F59" s="6">
        <v>139</v>
      </c>
      <c r="G59" s="6">
        <v>24</v>
      </c>
    </row>
    <row r="60" spans="1:7" ht="16.5">
      <c r="A60" s="6" t="s">
        <v>19</v>
      </c>
      <c r="B60" s="6">
        <v>3</v>
      </c>
      <c r="C60" s="6">
        <v>2</v>
      </c>
      <c r="D60" s="6">
        <v>1</v>
      </c>
      <c r="E60" s="6">
        <v>46</v>
      </c>
      <c r="F60" s="6">
        <v>31</v>
      </c>
      <c r="G60" s="6">
        <v>15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7874-E598-4E21-8C1B-777B72939139}">
  <dimension ref="A1:I61"/>
  <sheetViews>
    <sheetView topLeftCell="A49" workbookViewId="0">
      <selection activeCell="D23" sqref="D23"/>
    </sheetView>
  </sheetViews>
  <sheetFormatPr baseColWidth="10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27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2393</v>
      </c>
      <c r="C14" s="4">
        <v>1203</v>
      </c>
      <c r="D14" s="4">
        <v>1190</v>
      </c>
      <c r="E14" s="4">
        <v>13115</v>
      </c>
      <c r="F14" s="4">
        <v>7996</v>
      </c>
      <c r="G14" s="4">
        <v>5119</v>
      </c>
    </row>
    <row r="15" spans="1:9" ht="16.5">
      <c r="A15" s="6" t="s">
        <v>12</v>
      </c>
      <c r="B15" s="6">
        <v>28</v>
      </c>
      <c r="C15" s="6">
        <v>13</v>
      </c>
      <c r="D15" s="6">
        <v>15</v>
      </c>
      <c r="E15" s="6">
        <v>186</v>
      </c>
      <c r="F15" s="6">
        <v>86</v>
      </c>
      <c r="G15" s="6">
        <v>100</v>
      </c>
    </row>
    <row r="16" spans="1:9" ht="16.5">
      <c r="A16" s="6" t="s">
        <v>13</v>
      </c>
      <c r="B16" s="6">
        <v>38</v>
      </c>
      <c r="C16" s="6">
        <v>20</v>
      </c>
      <c r="D16" s="6">
        <v>18</v>
      </c>
      <c r="E16" s="6">
        <v>576</v>
      </c>
      <c r="F16" s="6">
        <v>300</v>
      </c>
      <c r="G16" s="6">
        <v>276</v>
      </c>
    </row>
    <row r="17" spans="1:9" ht="16.5">
      <c r="A17" s="6" t="s">
        <v>14</v>
      </c>
      <c r="B17" s="6">
        <v>76</v>
      </c>
      <c r="C17" s="6">
        <v>40</v>
      </c>
      <c r="D17" s="6">
        <v>36</v>
      </c>
      <c r="E17" s="6">
        <v>849</v>
      </c>
      <c r="F17" s="6">
        <v>450</v>
      </c>
      <c r="G17" s="6">
        <v>399</v>
      </c>
    </row>
    <row r="18" spans="1:9" ht="16.5">
      <c r="A18" s="6" t="s">
        <v>15</v>
      </c>
      <c r="B18" s="6">
        <v>172</v>
      </c>
      <c r="C18" s="6">
        <v>81</v>
      </c>
      <c r="D18" s="6">
        <v>91</v>
      </c>
      <c r="E18" s="6">
        <v>1175</v>
      </c>
      <c r="F18" s="6">
        <v>541</v>
      </c>
      <c r="G18" s="6">
        <v>634</v>
      </c>
    </row>
    <row r="19" spans="1:9" ht="16.5">
      <c r="A19" s="6" t="s">
        <v>16</v>
      </c>
      <c r="B19" s="6">
        <v>299</v>
      </c>
      <c r="C19" s="6">
        <v>154</v>
      </c>
      <c r="D19" s="6">
        <v>145</v>
      </c>
      <c r="E19" s="6">
        <v>1204</v>
      </c>
      <c r="F19" s="6">
        <v>645</v>
      </c>
      <c r="G19" s="6">
        <v>559</v>
      </c>
    </row>
    <row r="20" spans="1:9" ht="16.5">
      <c r="A20" s="6" t="s">
        <v>17</v>
      </c>
      <c r="B20" s="6">
        <v>644</v>
      </c>
      <c r="C20" s="6">
        <v>330</v>
      </c>
      <c r="D20" s="6">
        <v>314</v>
      </c>
      <c r="E20" s="6">
        <v>3230</v>
      </c>
      <c r="F20" s="6">
        <v>2329</v>
      </c>
      <c r="G20" s="6">
        <v>901</v>
      </c>
    </row>
    <row r="21" spans="1:9" ht="16.5">
      <c r="A21" s="6" t="s">
        <v>18</v>
      </c>
      <c r="B21" s="6">
        <v>778</v>
      </c>
      <c r="C21" s="6">
        <v>411</v>
      </c>
      <c r="D21" s="6">
        <v>367</v>
      </c>
      <c r="E21" s="6">
        <v>4192</v>
      </c>
      <c r="F21" s="6">
        <v>2813</v>
      </c>
      <c r="G21" s="6">
        <v>1379</v>
      </c>
    </row>
    <row r="22" spans="1:9" ht="16.5">
      <c r="A22" s="6" t="s">
        <v>19</v>
      </c>
      <c r="B22" s="6">
        <v>358</v>
      </c>
      <c r="C22" s="6">
        <v>154</v>
      </c>
      <c r="D22" s="6">
        <v>204</v>
      </c>
      <c r="E22" s="6">
        <v>1703</v>
      </c>
      <c r="F22" s="6">
        <v>832</v>
      </c>
      <c r="G22" s="6">
        <v>871</v>
      </c>
    </row>
    <row r="23" spans="1:9" ht="72.95" customHeight="1"/>
    <row r="24" spans="1:9" ht="18" customHeight="1">
      <c r="A24" s="18" t="s">
        <v>27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2344</v>
      </c>
      <c r="C33" s="4">
        <v>1173</v>
      </c>
      <c r="D33" s="4">
        <v>1171</v>
      </c>
      <c r="E33" s="4">
        <v>12194</v>
      </c>
      <c r="F33" s="4">
        <v>7400</v>
      </c>
      <c r="G33" s="4">
        <v>4794</v>
      </c>
    </row>
    <row r="34" spans="1:9" ht="16.5">
      <c r="A34" s="6" t="s">
        <v>12</v>
      </c>
      <c r="B34" s="6">
        <v>21</v>
      </c>
      <c r="C34" s="6">
        <v>9</v>
      </c>
      <c r="D34" s="6">
        <v>12</v>
      </c>
      <c r="E34" s="6">
        <v>167</v>
      </c>
      <c r="F34" s="6">
        <v>76</v>
      </c>
      <c r="G34" s="6">
        <v>91</v>
      </c>
    </row>
    <row r="35" spans="1:9" ht="16.5">
      <c r="A35" s="6" t="s">
        <v>13</v>
      </c>
      <c r="B35" s="6">
        <v>36</v>
      </c>
      <c r="C35" s="6">
        <v>18</v>
      </c>
      <c r="D35" s="6">
        <v>18</v>
      </c>
      <c r="E35" s="6">
        <v>503</v>
      </c>
      <c r="F35" s="6">
        <v>260</v>
      </c>
      <c r="G35" s="6">
        <v>243</v>
      </c>
    </row>
    <row r="36" spans="1:9" ht="16.5">
      <c r="A36" s="6" t="s">
        <v>14</v>
      </c>
      <c r="B36" s="6">
        <v>61</v>
      </c>
      <c r="C36" s="6">
        <v>30</v>
      </c>
      <c r="D36" s="6">
        <v>31</v>
      </c>
      <c r="E36" s="6">
        <v>688</v>
      </c>
      <c r="F36" s="6">
        <v>343</v>
      </c>
      <c r="G36" s="6">
        <v>345</v>
      </c>
    </row>
    <row r="37" spans="1:9" ht="16.5">
      <c r="A37" s="6" t="s">
        <v>15</v>
      </c>
      <c r="B37" s="6">
        <v>165</v>
      </c>
      <c r="C37" s="6">
        <v>78</v>
      </c>
      <c r="D37" s="6">
        <v>87</v>
      </c>
      <c r="E37" s="6">
        <v>1033</v>
      </c>
      <c r="F37" s="6">
        <v>471</v>
      </c>
      <c r="G37" s="6">
        <v>562</v>
      </c>
    </row>
    <row r="38" spans="1:9" ht="16.5">
      <c r="A38" s="6" t="s">
        <v>16</v>
      </c>
      <c r="B38" s="6">
        <v>296</v>
      </c>
      <c r="C38" s="6">
        <v>152</v>
      </c>
      <c r="D38" s="6">
        <v>144</v>
      </c>
      <c r="E38" s="6">
        <v>1110</v>
      </c>
      <c r="F38" s="6">
        <v>603</v>
      </c>
      <c r="G38" s="6">
        <v>507</v>
      </c>
    </row>
    <row r="39" spans="1:9" ht="16.5">
      <c r="A39" s="6" t="s">
        <v>17</v>
      </c>
      <c r="B39" s="6">
        <v>637</v>
      </c>
      <c r="C39" s="6">
        <v>326</v>
      </c>
      <c r="D39" s="6">
        <v>311</v>
      </c>
      <c r="E39" s="6">
        <v>3056</v>
      </c>
      <c r="F39" s="6">
        <v>2192</v>
      </c>
      <c r="G39" s="6">
        <v>864</v>
      </c>
    </row>
    <row r="40" spans="1:9" ht="16.5">
      <c r="A40" s="6" t="s">
        <v>18</v>
      </c>
      <c r="B40" s="6">
        <v>771</v>
      </c>
      <c r="C40" s="6">
        <v>407</v>
      </c>
      <c r="D40" s="6">
        <v>364</v>
      </c>
      <c r="E40" s="6">
        <v>3967</v>
      </c>
      <c r="F40" s="6">
        <v>2645</v>
      </c>
      <c r="G40" s="6">
        <v>1322</v>
      </c>
    </row>
    <row r="41" spans="1:9" ht="16.5">
      <c r="A41" s="6" t="s">
        <v>19</v>
      </c>
      <c r="B41" s="6">
        <v>357</v>
      </c>
      <c r="C41" s="6">
        <v>153</v>
      </c>
      <c r="D41" s="6">
        <v>204</v>
      </c>
      <c r="E41" s="6">
        <v>1670</v>
      </c>
      <c r="F41" s="6">
        <v>810</v>
      </c>
      <c r="G41" s="6">
        <v>860</v>
      </c>
    </row>
    <row r="42" spans="1:9" ht="72.95" customHeight="1"/>
    <row r="43" spans="1:9" ht="18" customHeight="1">
      <c r="A43" s="18" t="s">
        <v>27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49</v>
      </c>
      <c r="C52" s="4">
        <v>30</v>
      </c>
      <c r="D52" s="4">
        <v>19</v>
      </c>
      <c r="E52" s="4">
        <v>921</v>
      </c>
      <c r="F52" s="4">
        <v>596</v>
      </c>
      <c r="G52" s="4">
        <v>325</v>
      </c>
    </row>
    <row r="53" spans="1:7" ht="16.5">
      <c r="A53" s="6" t="s">
        <v>12</v>
      </c>
      <c r="B53" s="6">
        <v>7</v>
      </c>
      <c r="C53" s="6">
        <v>4</v>
      </c>
      <c r="D53" s="6">
        <v>3</v>
      </c>
      <c r="E53" s="6">
        <v>19</v>
      </c>
      <c r="F53" s="6">
        <v>10</v>
      </c>
      <c r="G53" s="6">
        <v>9</v>
      </c>
    </row>
    <row r="54" spans="1:7" ht="16.5">
      <c r="A54" s="6" t="s">
        <v>13</v>
      </c>
      <c r="B54" s="6">
        <v>2</v>
      </c>
      <c r="C54" s="6">
        <v>2</v>
      </c>
      <c r="D54" s="6">
        <v>0</v>
      </c>
      <c r="E54" s="6">
        <v>73</v>
      </c>
      <c r="F54" s="6">
        <v>40</v>
      </c>
      <c r="G54" s="6">
        <v>33</v>
      </c>
    </row>
    <row r="55" spans="1:7" ht="16.5">
      <c r="A55" s="6" t="s">
        <v>14</v>
      </c>
      <c r="B55" s="6">
        <v>15</v>
      </c>
      <c r="C55" s="6">
        <v>10</v>
      </c>
      <c r="D55" s="6">
        <v>5</v>
      </c>
      <c r="E55" s="6">
        <v>161</v>
      </c>
      <c r="F55" s="6">
        <v>107</v>
      </c>
      <c r="G55" s="6">
        <v>54</v>
      </c>
    </row>
    <row r="56" spans="1:7" ht="16.5">
      <c r="A56" s="6" t="s">
        <v>15</v>
      </c>
      <c r="B56" s="6">
        <v>7</v>
      </c>
      <c r="C56" s="6">
        <v>3</v>
      </c>
      <c r="D56" s="6">
        <v>4</v>
      </c>
      <c r="E56" s="6">
        <v>142</v>
      </c>
      <c r="F56" s="6">
        <v>70</v>
      </c>
      <c r="G56" s="6">
        <v>72</v>
      </c>
    </row>
    <row r="57" spans="1:7" ht="16.5">
      <c r="A57" s="6" t="s">
        <v>16</v>
      </c>
      <c r="B57" s="6">
        <v>3</v>
      </c>
      <c r="C57" s="6">
        <v>2</v>
      </c>
      <c r="D57" s="6">
        <v>1</v>
      </c>
      <c r="E57" s="6">
        <v>94</v>
      </c>
      <c r="F57" s="6">
        <v>42</v>
      </c>
      <c r="G57" s="6">
        <v>52</v>
      </c>
    </row>
    <row r="58" spans="1:7" ht="16.5">
      <c r="A58" s="6" t="s">
        <v>17</v>
      </c>
      <c r="B58" s="6">
        <v>7</v>
      </c>
      <c r="C58" s="6">
        <v>4</v>
      </c>
      <c r="D58" s="6">
        <v>3</v>
      </c>
      <c r="E58" s="6">
        <v>174</v>
      </c>
      <c r="F58" s="6">
        <v>137</v>
      </c>
      <c r="G58" s="6">
        <v>37</v>
      </c>
    </row>
    <row r="59" spans="1:7" ht="16.5">
      <c r="A59" s="6" t="s">
        <v>18</v>
      </c>
      <c r="B59" s="6">
        <v>7</v>
      </c>
      <c r="C59" s="6">
        <v>4</v>
      </c>
      <c r="D59" s="6">
        <v>3</v>
      </c>
      <c r="E59" s="6">
        <v>225</v>
      </c>
      <c r="F59" s="6">
        <v>168</v>
      </c>
      <c r="G59" s="6">
        <v>57</v>
      </c>
    </row>
    <row r="60" spans="1:7" ht="16.5">
      <c r="A60" s="6" t="s">
        <v>19</v>
      </c>
      <c r="B60" s="6">
        <v>1</v>
      </c>
      <c r="C60" s="6">
        <v>1</v>
      </c>
      <c r="D60" s="6">
        <v>0</v>
      </c>
      <c r="E60" s="6">
        <v>33</v>
      </c>
      <c r="F60" s="6">
        <v>22</v>
      </c>
      <c r="G60" s="6">
        <v>11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33CD-7B85-4B85-8149-302981236CE9}">
  <dimension ref="A1:I61"/>
  <sheetViews>
    <sheetView topLeftCell="A46" workbookViewId="0">
      <selection activeCell="C58" sqref="C58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33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2588</v>
      </c>
      <c r="C14" s="4">
        <v>1295</v>
      </c>
      <c r="D14" s="4">
        <v>1293</v>
      </c>
      <c r="E14" s="4">
        <v>15048</v>
      </c>
      <c r="F14" s="4">
        <v>9178</v>
      </c>
      <c r="G14" s="4">
        <v>5870</v>
      </c>
    </row>
    <row r="15" spans="1:9" ht="16.5">
      <c r="A15" s="6" t="s">
        <v>12</v>
      </c>
      <c r="B15" s="6">
        <v>40</v>
      </c>
      <c r="C15" s="6">
        <v>21</v>
      </c>
      <c r="D15" s="6">
        <v>19</v>
      </c>
      <c r="E15" s="6">
        <v>185</v>
      </c>
      <c r="F15" s="6">
        <v>86</v>
      </c>
      <c r="G15" s="6">
        <v>99</v>
      </c>
    </row>
    <row r="16" spans="1:9" ht="16.5">
      <c r="A16" s="6" t="s">
        <v>13</v>
      </c>
      <c r="B16" s="6">
        <v>45</v>
      </c>
      <c r="C16" s="6">
        <v>20</v>
      </c>
      <c r="D16" s="6">
        <v>25</v>
      </c>
      <c r="E16" s="6">
        <v>605</v>
      </c>
      <c r="F16" s="6">
        <v>292</v>
      </c>
      <c r="G16" s="6">
        <v>313</v>
      </c>
    </row>
    <row r="17" spans="1:9" ht="16.5">
      <c r="A17" s="6" t="s">
        <v>14</v>
      </c>
      <c r="B17" s="6">
        <v>141</v>
      </c>
      <c r="C17" s="6">
        <v>81</v>
      </c>
      <c r="D17" s="6">
        <v>60</v>
      </c>
      <c r="E17" s="6">
        <v>1251</v>
      </c>
      <c r="F17" s="6">
        <v>621</v>
      </c>
      <c r="G17" s="6">
        <v>630</v>
      </c>
    </row>
    <row r="18" spans="1:9" ht="16.5">
      <c r="A18" s="6" t="s">
        <v>15</v>
      </c>
      <c r="B18" s="6">
        <v>282</v>
      </c>
      <c r="C18" s="6">
        <v>140</v>
      </c>
      <c r="D18" s="6">
        <v>142</v>
      </c>
      <c r="E18" s="6">
        <v>2120</v>
      </c>
      <c r="F18" s="6">
        <v>1196</v>
      </c>
      <c r="G18" s="6">
        <v>924</v>
      </c>
    </row>
    <row r="19" spans="1:9" ht="16.5">
      <c r="A19" s="6" t="s">
        <v>16</v>
      </c>
      <c r="B19" s="6">
        <v>340</v>
      </c>
      <c r="C19" s="6">
        <v>162</v>
      </c>
      <c r="D19" s="6">
        <v>178</v>
      </c>
      <c r="E19" s="6">
        <v>1249</v>
      </c>
      <c r="F19" s="6">
        <v>684</v>
      </c>
      <c r="G19" s="6">
        <v>565</v>
      </c>
    </row>
    <row r="20" spans="1:9" ht="16.5">
      <c r="A20" s="6" t="s">
        <v>17</v>
      </c>
      <c r="B20" s="6">
        <v>386</v>
      </c>
      <c r="C20" s="6">
        <v>189</v>
      </c>
      <c r="D20" s="6">
        <v>197</v>
      </c>
      <c r="E20" s="6">
        <v>2813</v>
      </c>
      <c r="F20" s="6">
        <v>2075</v>
      </c>
      <c r="G20" s="6">
        <v>738</v>
      </c>
    </row>
    <row r="21" spans="1:9" ht="16.5">
      <c r="A21" s="6" t="s">
        <v>18</v>
      </c>
      <c r="B21" s="6">
        <v>872</v>
      </c>
      <c r="C21" s="6">
        <v>435</v>
      </c>
      <c r="D21" s="6">
        <v>437</v>
      </c>
      <c r="E21" s="6">
        <v>4775</v>
      </c>
      <c r="F21" s="6">
        <v>3141</v>
      </c>
      <c r="G21" s="6">
        <v>1634</v>
      </c>
    </row>
    <row r="22" spans="1:9" ht="16.5">
      <c r="A22" s="6" t="s">
        <v>19</v>
      </c>
      <c r="B22" s="6">
        <v>482</v>
      </c>
      <c r="C22" s="6">
        <v>247</v>
      </c>
      <c r="D22" s="6">
        <v>235</v>
      </c>
      <c r="E22" s="6">
        <v>2050</v>
      </c>
      <c r="F22" s="6">
        <v>1083</v>
      </c>
      <c r="G22" s="6">
        <v>967</v>
      </c>
    </row>
    <row r="23" spans="1:9" ht="72.95" customHeight="1"/>
    <row r="24" spans="1:9" ht="18" customHeight="1">
      <c r="A24" s="18" t="s">
        <v>33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2551</v>
      </c>
      <c r="C33" s="4">
        <v>1267</v>
      </c>
      <c r="D33" s="4">
        <v>1284</v>
      </c>
      <c r="E33" s="4">
        <v>14190</v>
      </c>
      <c r="F33" s="4">
        <v>8631</v>
      </c>
      <c r="G33" s="4">
        <v>5559</v>
      </c>
    </row>
    <row r="34" spans="1:9" ht="16.5">
      <c r="A34" s="6" t="s">
        <v>12</v>
      </c>
      <c r="B34" s="6">
        <v>38</v>
      </c>
      <c r="C34" s="6">
        <v>19</v>
      </c>
      <c r="D34" s="6">
        <v>19</v>
      </c>
      <c r="E34" s="6">
        <v>175</v>
      </c>
      <c r="F34" s="6">
        <v>77</v>
      </c>
      <c r="G34" s="6">
        <v>98</v>
      </c>
    </row>
    <row r="35" spans="1:9" ht="16.5">
      <c r="A35" s="6" t="s">
        <v>13</v>
      </c>
      <c r="B35" s="6">
        <v>43</v>
      </c>
      <c r="C35" s="6">
        <v>18</v>
      </c>
      <c r="D35" s="6">
        <v>25</v>
      </c>
      <c r="E35" s="6">
        <v>535</v>
      </c>
      <c r="F35" s="6">
        <v>261</v>
      </c>
      <c r="G35" s="6">
        <v>274</v>
      </c>
    </row>
    <row r="36" spans="1:9" ht="16.5">
      <c r="A36" s="6" t="s">
        <v>14</v>
      </c>
      <c r="B36" s="6">
        <v>128</v>
      </c>
      <c r="C36" s="6">
        <v>68</v>
      </c>
      <c r="D36" s="6">
        <v>60</v>
      </c>
      <c r="E36" s="6">
        <v>1087</v>
      </c>
      <c r="F36" s="6">
        <v>522</v>
      </c>
      <c r="G36" s="6">
        <v>565</v>
      </c>
    </row>
    <row r="37" spans="1:9" ht="16.5">
      <c r="A37" s="6" t="s">
        <v>15</v>
      </c>
      <c r="B37" s="6">
        <v>278</v>
      </c>
      <c r="C37" s="6">
        <v>137</v>
      </c>
      <c r="D37" s="6">
        <v>141</v>
      </c>
      <c r="E37" s="6">
        <v>1980</v>
      </c>
      <c r="F37" s="6">
        <v>1122</v>
      </c>
      <c r="G37" s="6">
        <v>858</v>
      </c>
    </row>
    <row r="38" spans="1:9" ht="16.5">
      <c r="A38" s="6" t="s">
        <v>16</v>
      </c>
      <c r="B38" s="6">
        <v>338</v>
      </c>
      <c r="C38" s="6">
        <v>160</v>
      </c>
      <c r="D38" s="6">
        <v>178</v>
      </c>
      <c r="E38" s="6">
        <v>1163</v>
      </c>
      <c r="F38" s="6">
        <v>631</v>
      </c>
      <c r="G38" s="6">
        <v>532</v>
      </c>
    </row>
    <row r="39" spans="1:9" ht="16.5">
      <c r="A39" s="6" t="s">
        <v>17</v>
      </c>
      <c r="B39" s="6">
        <v>381</v>
      </c>
      <c r="C39" s="6">
        <v>188</v>
      </c>
      <c r="D39" s="6">
        <v>193</v>
      </c>
      <c r="E39" s="6">
        <v>2673</v>
      </c>
      <c r="F39" s="6">
        <v>1974</v>
      </c>
      <c r="G39" s="6">
        <v>699</v>
      </c>
    </row>
    <row r="40" spans="1:9" ht="16.5">
      <c r="A40" s="6" t="s">
        <v>18</v>
      </c>
      <c r="B40" s="6">
        <v>864</v>
      </c>
      <c r="C40" s="6">
        <v>431</v>
      </c>
      <c r="D40" s="6">
        <v>433</v>
      </c>
      <c r="E40" s="6">
        <v>4578</v>
      </c>
      <c r="F40" s="6">
        <v>2991</v>
      </c>
      <c r="G40" s="6">
        <v>1587</v>
      </c>
    </row>
    <row r="41" spans="1:9" ht="16.5">
      <c r="A41" s="6" t="s">
        <v>19</v>
      </c>
      <c r="B41" s="6">
        <v>481</v>
      </c>
      <c r="C41" s="6">
        <v>246</v>
      </c>
      <c r="D41" s="6">
        <v>235</v>
      </c>
      <c r="E41" s="6">
        <v>1999</v>
      </c>
      <c r="F41" s="6">
        <v>1053</v>
      </c>
      <c r="G41" s="6">
        <v>946</v>
      </c>
    </row>
    <row r="42" spans="1:9" ht="72.95" customHeight="1"/>
    <row r="43" spans="1:9" s="12" customFormat="1" ht="18" customHeight="1">
      <c r="A43" s="18" t="s">
        <v>33</v>
      </c>
      <c r="B43" s="16"/>
      <c r="C43" s="16"/>
      <c r="D43" s="16"/>
      <c r="E43" s="16"/>
      <c r="F43" s="16"/>
      <c r="G43" s="16"/>
      <c r="H43" s="16"/>
      <c r="I43" s="16"/>
    </row>
    <row r="44" spans="1:9" s="12" customFormat="1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s="12" customFormat="1" ht="12.2" customHeight="1"/>
    <row r="46" spans="1:9" s="12" customFormat="1" ht="15.4" customHeight="1"/>
    <row r="47" spans="1:9" s="12" customFormat="1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s="12" customFormat="1" ht="8.4499999999999993" customHeight="1"/>
    <row r="49" spans="1:7" s="12" customFormat="1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 s="12" customFormat="1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s="12" customFormat="1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s="12" customFormat="1" ht="16.5">
      <c r="A52" s="4" t="s">
        <v>11</v>
      </c>
      <c r="B52" s="4">
        <v>37</v>
      </c>
      <c r="C52" s="4">
        <v>28</v>
      </c>
      <c r="D52" s="4">
        <v>9</v>
      </c>
      <c r="E52" s="4">
        <v>859</v>
      </c>
      <c r="F52" s="4">
        <v>548</v>
      </c>
      <c r="G52" s="4">
        <v>311</v>
      </c>
    </row>
    <row r="53" spans="1:7" s="12" customFormat="1" ht="16.5">
      <c r="A53" s="6" t="s">
        <v>12</v>
      </c>
      <c r="B53" s="6">
        <v>2</v>
      </c>
      <c r="C53" s="6">
        <v>2</v>
      </c>
      <c r="D53" s="6">
        <v>0</v>
      </c>
      <c r="E53" s="6">
        <v>10</v>
      </c>
      <c r="F53" s="6">
        <v>9</v>
      </c>
      <c r="G53" s="6">
        <v>1</v>
      </c>
    </row>
    <row r="54" spans="1:7" s="12" customFormat="1" ht="16.5">
      <c r="A54" s="6" t="s">
        <v>13</v>
      </c>
      <c r="B54" s="6">
        <v>2</v>
      </c>
      <c r="C54" s="6">
        <v>2</v>
      </c>
      <c r="D54" s="6">
        <v>0</v>
      </c>
      <c r="E54" s="6">
        <v>70</v>
      </c>
      <c r="F54" s="6">
        <v>31</v>
      </c>
      <c r="G54" s="6">
        <v>39</v>
      </c>
    </row>
    <row r="55" spans="1:7" s="12" customFormat="1" ht="16.5">
      <c r="A55" s="6" t="s">
        <v>14</v>
      </c>
      <c r="B55" s="6">
        <v>13</v>
      </c>
      <c r="C55" s="6">
        <v>13</v>
      </c>
      <c r="D55" s="6">
        <v>0</v>
      </c>
      <c r="E55" s="6">
        <v>164</v>
      </c>
      <c r="F55" s="6">
        <v>99</v>
      </c>
      <c r="G55" s="6">
        <v>65</v>
      </c>
    </row>
    <row r="56" spans="1:7" s="12" customFormat="1" ht="16.5">
      <c r="A56" s="6" t="s">
        <v>15</v>
      </c>
      <c r="B56" s="6">
        <v>4</v>
      </c>
      <c r="C56" s="6">
        <v>3</v>
      </c>
      <c r="D56" s="6">
        <v>1</v>
      </c>
      <c r="E56" s="6">
        <v>140</v>
      </c>
      <c r="F56" s="6">
        <v>74</v>
      </c>
      <c r="G56" s="6">
        <v>66</v>
      </c>
    </row>
    <row r="57" spans="1:7" s="12" customFormat="1" ht="16.5">
      <c r="A57" s="6" t="s">
        <v>16</v>
      </c>
      <c r="B57" s="6">
        <v>2</v>
      </c>
      <c r="C57" s="6">
        <v>2</v>
      </c>
      <c r="D57" s="6">
        <v>0</v>
      </c>
      <c r="E57" s="6">
        <v>86</v>
      </c>
      <c r="F57" s="6">
        <v>53</v>
      </c>
      <c r="G57" s="6">
        <v>33</v>
      </c>
    </row>
    <row r="58" spans="1:7" s="12" customFormat="1" ht="16.5">
      <c r="A58" s="6" t="s">
        <v>17</v>
      </c>
      <c r="B58" s="6">
        <v>5</v>
      </c>
      <c r="C58" s="6">
        <v>1</v>
      </c>
      <c r="D58" s="6">
        <v>4</v>
      </c>
      <c r="E58" s="6">
        <v>141</v>
      </c>
      <c r="F58" s="6">
        <v>102</v>
      </c>
      <c r="G58" s="6">
        <v>39</v>
      </c>
    </row>
    <row r="59" spans="1:7" s="12" customFormat="1" ht="16.5">
      <c r="A59" s="6" t="s">
        <v>18</v>
      </c>
      <c r="B59" s="6">
        <v>8</v>
      </c>
      <c r="C59" s="6">
        <v>4</v>
      </c>
      <c r="D59" s="6">
        <v>4</v>
      </c>
      <c r="E59" s="6">
        <v>197</v>
      </c>
      <c r="F59" s="6">
        <v>150</v>
      </c>
      <c r="G59" s="6">
        <v>47</v>
      </c>
    </row>
    <row r="60" spans="1:7" s="12" customFormat="1" ht="16.5">
      <c r="A60" s="6" t="s">
        <v>19</v>
      </c>
      <c r="B60" s="6">
        <v>1</v>
      </c>
      <c r="C60" s="6">
        <v>1</v>
      </c>
      <c r="D60" s="6">
        <v>0</v>
      </c>
      <c r="E60" s="6">
        <v>51</v>
      </c>
      <c r="F60" s="6">
        <v>30</v>
      </c>
      <c r="G60" s="6">
        <v>21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68D7-D9D5-43C6-A2A7-E089380F744C}">
  <dimension ref="A1:I61"/>
  <sheetViews>
    <sheetView topLeftCell="A43" workbookViewId="0">
      <selection activeCell="A43" sqref="A1:XFD1048576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28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ABRIL!B14+MAYO!B14+JUNIO!B14</f>
        <v>10435</v>
      </c>
      <c r="C14" s="4">
        <f>ABRIL!C14+MAYO!C14+JUNIO!C14</f>
        <v>5197</v>
      </c>
      <c r="D14" s="4">
        <f>ABRIL!D14+MAYO!D14+JUNIO!D14</f>
        <v>5238</v>
      </c>
      <c r="E14" s="4">
        <f>ABRIL!E14+MAYO!E14+JUNIO!E14</f>
        <v>42465</v>
      </c>
      <c r="F14" s="4">
        <f>ABRIL!F14+MAYO!F14+JUNIO!F14</f>
        <v>25585</v>
      </c>
      <c r="G14" s="4">
        <f>ABRIL!G14+MAYO!G14+JUNIO!G14</f>
        <v>16880</v>
      </c>
    </row>
    <row r="15" spans="1:9" ht="16.5">
      <c r="A15" s="6" t="s">
        <v>12</v>
      </c>
      <c r="B15" s="6">
        <f>ABRIL!B15+MAYO!B15+JUNIO!B15</f>
        <v>105</v>
      </c>
      <c r="C15" s="6">
        <f>ABRIL!C15+MAYO!C15+JUNIO!C15</f>
        <v>53</v>
      </c>
      <c r="D15" s="6">
        <f>ABRIL!D15+MAYO!D15+JUNIO!D15</f>
        <v>52</v>
      </c>
      <c r="E15" s="6">
        <f>ABRIL!E15+MAYO!E15+JUNIO!E15</f>
        <v>603</v>
      </c>
      <c r="F15" s="6">
        <f>ABRIL!F15+MAYO!F15+JUNIO!F15</f>
        <v>316</v>
      </c>
      <c r="G15" s="6">
        <f>ABRIL!G15+MAYO!G15+JUNIO!G15</f>
        <v>287</v>
      </c>
      <c r="H15" s="6">
        <f>ENERO!H15+FEBRERO!H15+MARZO!H15</f>
        <v>0</v>
      </c>
      <c r="I15" s="6"/>
    </row>
    <row r="16" spans="1:9" ht="16.5">
      <c r="A16" s="6" t="s">
        <v>13</v>
      </c>
      <c r="B16" s="6">
        <f>ABRIL!B16+MAYO!B16+JUNIO!B16</f>
        <v>123</v>
      </c>
      <c r="C16" s="6">
        <f>ABRIL!C16+MAYO!C16+JUNIO!C16</f>
        <v>61</v>
      </c>
      <c r="D16" s="6">
        <f>ABRIL!D16+MAYO!D16+JUNIO!D16</f>
        <v>62</v>
      </c>
      <c r="E16" s="6">
        <f>ABRIL!E16+MAYO!E16+JUNIO!E16</f>
        <v>1886</v>
      </c>
      <c r="F16" s="6">
        <f>ABRIL!F16+MAYO!F16+JUNIO!F16</f>
        <v>927</v>
      </c>
      <c r="G16" s="6">
        <f>ABRIL!G16+MAYO!G16+JUNIO!G16</f>
        <v>959</v>
      </c>
    </row>
    <row r="17" spans="1:9" ht="16.5">
      <c r="A17" s="6" t="s">
        <v>14</v>
      </c>
      <c r="B17" s="6">
        <f>ABRIL!B17+MAYO!B17+JUNIO!B17</f>
        <v>306</v>
      </c>
      <c r="C17" s="6">
        <f>ABRIL!C17+MAYO!C17+JUNIO!C17</f>
        <v>166</v>
      </c>
      <c r="D17" s="6">
        <f>ABRIL!D17+MAYO!D17+JUNIO!D17</f>
        <v>140</v>
      </c>
      <c r="E17" s="6">
        <f>ABRIL!E17+MAYO!E17+JUNIO!E17</f>
        <v>3254</v>
      </c>
      <c r="F17" s="6">
        <f>ABRIL!F17+MAYO!F17+JUNIO!F17</f>
        <v>1630</v>
      </c>
      <c r="G17" s="6">
        <f>ABRIL!G17+MAYO!G17+JUNIO!G17</f>
        <v>1624</v>
      </c>
    </row>
    <row r="18" spans="1:9" ht="16.5">
      <c r="A18" s="6" t="s">
        <v>15</v>
      </c>
      <c r="B18" s="6">
        <f>ABRIL!B18+MAYO!B18+JUNIO!B18</f>
        <v>624</v>
      </c>
      <c r="C18" s="6">
        <f>ABRIL!C18+MAYO!C18+JUNIO!C18</f>
        <v>301</v>
      </c>
      <c r="D18" s="6">
        <f>ABRIL!D18+MAYO!D18+JUNIO!D18</f>
        <v>323</v>
      </c>
      <c r="E18" s="6">
        <f>ABRIL!E18+MAYO!E18+JUNIO!E18</f>
        <v>4162</v>
      </c>
      <c r="F18" s="6">
        <f>ABRIL!F18+MAYO!F18+JUNIO!F18</f>
        <v>2162</v>
      </c>
      <c r="G18" s="6">
        <f>ABRIL!G18+MAYO!G18+JUNIO!G18</f>
        <v>2000</v>
      </c>
    </row>
    <row r="19" spans="1:9" ht="16.5">
      <c r="A19" s="6" t="s">
        <v>16</v>
      </c>
      <c r="B19" s="6">
        <f>ABRIL!B19+MAYO!B19+JUNIO!B19</f>
        <v>948</v>
      </c>
      <c r="C19" s="6">
        <f>ABRIL!C19+MAYO!C19+JUNIO!C19</f>
        <v>498</v>
      </c>
      <c r="D19" s="6">
        <f>ABRIL!D19+MAYO!D19+JUNIO!D19</f>
        <v>450</v>
      </c>
      <c r="E19" s="6">
        <f>ABRIL!E19+MAYO!E19+JUNIO!E19</f>
        <v>3291</v>
      </c>
      <c r="F19" s="6">
        <f>ABRIL!F19+MAYO!F19+JUNIO!F19</f>
        <v>1824</v>
      </c>
      <c r="G19" s="6">
        <f>ABRIL!G19+MAYO!G19+JUNIO!G19</f>
        <v>1467</v>
      </c>
    </row>
    <row r="20" spans="1:9" ht="16.5">
      <c r="A20" s="6" t="s">
        <v>17</v>
      </c>
      <c r="B20" s="6">
        <f>ABRIL!B20+MAYO!B20+JUNIO!B20</f>
        <v>3558</v>
      </c>
      <c r="C20" s="6">
        <f>ABRIL!C20+MAYO!C20+JUNIO!C20</f>
        <v>1793</v>
      </c>
      <c r="D20" s="6">
        <f>ABRIL!D20+MAYO!D20+JUNIO!D20</f>
        <v>1765</v>
      </c>
      <c r="E20" s="6">
        <f>ABRIL!E20+MAYO!E20+JUNIO!E20</f>
        <v>10902</v>
      </c>
      <c r="F20" s="6">
        <f>ABRIL!F20+MAYO!F20+JUNIO!F20</f>
        <v>7482</v>
      </c>
      <c r="G20" s="6">
        <f>ABRIL!G20+MAYO!G20+JUNIO!G20</f>
        <v>3420</v>
      </c>
    </row>
    <row r="21" spans="1:9" ht="16.5">
      <c r="A21" s="6" t="s">
        <v>18</v>
      </c>
      <c r="B21" s="6">
        <f>ABRIL!B21+MAYO!B21+JUNIO!B21</f>
        <v>3700</v>
      </c>
      <c r="C21" s="6">
        <f>ABRIL!C21+MAYO!C21+JUNIO!C21</f>
        <v>1808</v>
      </c>
      <c r="D21" s="6">
        <f>ABRIL!D21+MAYO!D21+JUNIO!D21</f>
        <v>1892</v>
      </c>
      <c r="E21" s="6">
        <f>ABRIL!E21+MAYO!E21+JUNIO!E21</f>
        <v>13656</v>
      </c>
      <c r="F21" s="6">
        <f>ABRIL!F21+MAYO!F21+JUNIO!F21</f>
        <v>8830</v>
      </c>
      <c r="G21" s="6">
        <f>ABRIL!G21+MAYO!G21+JUNIO!G21</f>
        <v>4826</v>
      </c>
    </row>
    <row r="22" spans="1:9" ht="16.5">
      <c r="A22" s="6" t="s">
        <v>19</v>
      </c>
      <c r="B22" s="6">
        <f>ABRIL!B22+MAYO!B22+JUNIO!B22</f>
        <v>1071</v>
      </c>
      <c r="C22" s="6">
        <f>ABRIL!C22+MAYO!C22+JUNIO!C22</f>
        <v>517</v>
      </c>
      <c r="D22" s="6">
        <f>ABRIL!D22+MAYO!D22+JUNIO!D22</f>
        <v>554</v>
      </c>
      <c r="E22" s="6">
        <f>ABRIL!E22+MAYO!E22+JUNIO!E22</f>
        <v>4711</v>
      </c>
      <c r="F22" s="6">
        <f>ABRIL!F22+MAYO!F22+JUNIO!F22</f>
        <v>2414</v>
      </c>
      <c r="G22" s="6">
        <f>ABRIL!G22+MAYO!G22+JUNIO!G22</f>
        <v>2297</v>
      </c>
    </row>
    <row r="23" spans="1:9" ht="72.95" customHeight="1">
      <c r="B23" s="6"/>
      <c r="C23" s="6"/>
      <c r="D23" s="6"/>
      <c r="E23" s="6"/>
      <c r="F23" s="6"/>
      <c r="G23" s="6"/>
    </row>
    <row r="24" spans="1:9" ht="18" customHeight="1">
      <c r="A24" s="18" t="s">
        <v>32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f>ABRIL!B33+MAYO!B33+JUNIO!B33</f>
        <v>10305</v>
      </c>
      <c r="C33" s="4">
        <f>ABRIL!C33+MAYO!C33+JUNIO!C33</f>
        <v>5119</v>
      </c>
      <c r="D33" s="4">
        <f>ABRIL!D33+MAYO!D33+JUNIO!D33</f>
        <v>5186</v>
      </c>
      <c r="E33" s="4">
        <f>ABRIL!E33+MAYO!E33+JUNIO!E33</f>
        <v>39812</v>
      </c>
      <c r="F33" s="4">
        <f>ABRIL!F33+MAYO!F33+JUNIO!F33</f>
        <v>23913</v>
      </c>
      <c r="G33" s="4">
        <f>ABRIL!G33+MAYO!G33+JUNIO!G33</f>
        <v>15899</v>
      </c>
    </row>
    <row r="34" spans="1:9" ht="16.5">
      <c r="A34" s="6" t="s">
        <v>12</v>
      </c>
      <c r="B34" s="6">
        <f>ABRIL!B34+MAYO!B34+JUNIO!B34</f>
        <v>91</v>
      </c>
      <c r="C34" s="6">
        <f>ABRIL!C34+MAYO!C34+JUNIO!C34</f>
        <v>45</v>
      </c>
      <c r="D34" s="6">
        <f>ABRIL!D34+MAYO!D34+JUNIO!D34</f>
        <v>46</v>
      </c>
      <c r="E34" s="6">
        <f>ABRIL!E34+MAYO!E34+JUNIO!E34</f>
        <v>564</v>
      </c>
      <c r="F34" s="6">
        <f>ABRIL!F34+MAYO!F34+JUNIO!F34</f>
        <v>292</v>
      </c>
      <c r="G34" s="6">
        <f>ABRIL!G34+MAYO!G34+JUNIO!G34</f>
        <v>272</v>
      </c>
    </row>
    <row r="35" spans="1:9" ht="16.5">
      <c r="A35" s="6" t="s">
        <v>13</v>
      </c>
      <c r="B35" s="6">
        <f>ABRIL!B35+MAYO!B35+JUNIO!B35</f>
        <v>118</v>
      </c>
      <c r="C35" s="6">
        <f>ABRIL!C35+MAYO!C35+JUNIO!C35</f>
        <v>57</v>
      </c>
      <c r="D35" s="6">
        <f>ABRIL!D35+MAYO!D35+JUNIO!D35</f>
        <v>61</v>
      </c>
      <c r="E35" s="6">
        <f>ABRIL!E35+MAYO!E35+JUNIO!E35</f>
        <v>1691</v>
      </c>
      <c r="F35" s="6">
        <f>ABRIL!F35+MAYO!F35+JUNIO!F35</f>
        <v>829</v>
      </c>
      <c r="G35" s="6">
        <f>ABRIL!G35+MAYO!G35+JUNIO!G35</f>
        <v>862</v>
      </c>
    </row>
    <row r="36" spans="1:9" ht="16.5">
      <c r="A36" s="6" t="s">
        <v>14</v>
      </c>
      <c r="B36" s="6">
        <f>ABRIL!B36+MAYO!B36+JUNIO!B36</f>
        <v>263</v>
      </c>
      <c r="C36" s="6">
        <f>ABRIL!C36+MAYO!C36+JUNIO!C36</f>
        <v>138</v>
      </c>
      <c r="D36" s="6">
        <f>ABRIL!D36+MAYO!D36+JUNIO!D36</f>
        <v>125</v>
      </c>
      <c r="E36" s="6">
        <f>ABRIL!E36+MAYO!E36+JUNIO!E36</f>
        <v>2769</v>
      </c>
      <c r="F36" s="6">
        <f>ABRIL!F36+MAYO!F36+JUNIO!F36</f>
        <v>1352</v>
      </c>
      <c r="G36" s="6">
        <f>ABRIL!G36+MAYO!G36+JUNIO!G36</f>
        <v>1417</v>
      </c>
    </row>
    <row r="37" spans="1:9" ht="16.5">
      <c r="A37" s="6" t="s">
        <v>15</v>
      </c>
      <c r="B37" s="6">
        <f>ABRIL!B37+MAYO!B37+JUNIO!B37</f>
        <v>605</v>
      </c>
      <c r="C37" s="6">
        <f>ABRIL!C37+MAYO!C37+JUNIO!C37</f>
        <v>293</v>
      </c>
      <c r="D37" s="6">
        <f>ABRIL!D37+MAYO!D37+JUNIO!D37</f>
        <v>312</v>
      </c>
      <c r="E37" s="6">
        <f>ABRIL!E37+MAYO!E37+JUNIO!E37</f>
        <v>3643</v>
      </c>
      <c r="F37" s="6">
        <f>ABRIL!F37+MAYO!F37+JUNIO!F37</f>
        <v>1916</v>
      </c>
      <c r="G37" s="6">
        <f>ABRIL!G37+MAYO!G37+JUNIO!G37</f>
        <v>1727</v>
      </c>
    </row>
    <row r="38" spans="1:9" ht="16.5">
      <c r="A38" s="6" t="s">
        <v>16</v>
      </c>
      <c r="B38" s="6">
        <f>ABRIL!B38+MAYO!B38+JUNIO!B38</f>
        <v>940</v>
      </c>
      <c r="C38" s="6">
        <f>ABRIL!C38+MAYO!C38+JUNIO!C38</f>
        <v>492</v>
      </c>
      <c r="D38" s="6">
        <f>ABRIL!D38+MAYO!D38+JUNIO!D38</f>
        <v>448</v>
      </c>
      <c r="E38" s="6">
        <f>ABRIL!E38+MAYO!E38+JUNIO!E38</f>
        <v>3014</v>
      </c>
      <c r="F38" s="6">
        <f>ABRIL!F38+MAYO!F38+JUNIO!F38</f>
        <v>1679</v>
      </c>
      <c r="G38" s="6">
        <f>ABRIL!G38+MAYO!G38+JUNIO!G38</f>
        <v>1335</v>
      </c>
    </row>
    <row r="39" spans="1:9" ht="16.5">
      <c r="A39" s="6" t="s">
        <v>17</v>
      </c>
      <c r="B39" s="6">
        <f>ABRIL!B39+MAYO!B39+JUNIO!B39</f>
        <v>3542</v>
      </c>
      <c r="C39" s="6">
        <f>ABRIL!C39+MAYO!C39+JUNIO!C39</f>
        <v>1785</v>
      </c>
      <c r="D39" s="6">
        <f>ABRIL!D39+MAYO!D39+JUNIO!D39</f>
        <v>1757</v>
      </c>
      <c r="E39" s="6">
        <f>ABRIL!E39+MAYO!E39+JUNIO!E39</f>
        <v>10479</v>
      </c>
      <c r="F39" s="6">
        <f>ABRIL!F39+MAYO!F39+JUNIO!F39</f>
        <v>7141</v>
      </c>
      <c r="G39" s="6">
        <f>ABRIL!G39+MAYO!G39+JUNIO!G39</f>
        <v>3338</v>
      </c>
    </row>
    <row r="40" spans="1:9" ht="16.5">
      <c r="A40" s="6" t="s">
        <v>18</v>
      </c>
      <c r="B40" s="6">
        <f>ABRIL!B40+MAYO!B40+JUNIO!B40</f>
        <v>3680</v>
      </c>
      <c r="C40" s="6">
        <f>ABRIL!C40+MAYO!C40+JUNIO!C40</f>
        <v>1796</v>
      </c>
      <c r="D40" s="6">
        <f>ABRIL!D40+MAYO!D40+JUNIO!D40</f>
        <v>1884</v>
      </c>
      <c r="E40" s="6">
        <f>ABRIL!E40+MAYO!E40+JUNIO!E40</f>
        <v>13071</v>
      </c>
      <c r="F40" s="6">
        <f>ABRIL!F40+MAYO!F40+JUNIO!F40</f>
        <v>8373</v>
      </c>
      <c r="G40" s="6">
        <f>ABRIL!G40+MAYO!G40+JUNIO!G40</f>
        <v>4698</v>
      </c>
    </row>
    <row r="41" spans="1:9" ht="16.5">
      <c r="A41" s="6" t="s">
        <v>19</v>
      </c>
      <c r="B41" s="6">
        <f>ABRIL!B41+MAYO!B41+JUNIO!B41</f>
        <v>1066</v>
      </c>
      <c r="C41" s="6">
        <f>ABRIL!C41+MAYO!C41+JUNIO!C41</f>
        <v>513</v>
      </c>
      <c r="D41" s="6">
        <f>ABRIL!D41+MAYO!D41+JUNIO!D41</f>
        <v>553</v>
      </c>
      <c r="E41" s="6">
        <f>ABRIL!E41+MAYO!E41+JUNIO!E41</f>
        <v>4581</v>
      </c>
      <c r="F41" s="6">
        <f>ABRIL!F41+MAYO!F41+JUNIO!F41</f>
        <v>2331</v>
      </c>
      <c r="G41" s="6">
        <f>ABRIL!G41+MAYO!G41+JUNIO!G41</f>
        <v>2250</v>
      </c>
    </row>
    <row r="42" spans="1:9" ht="72.95" customHeight="1"/>
    <row r="43" spans="1:9" ht="18" customHeight="1">
      <c r="A43" s="18" t="s">
        <v>32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f>ABRIL!B52+MAYO!B52+JUNIO!B52</f>
        <v>130</v>
      </c>
      <c r="C52" s="4">
        <f>ABRIL!C52+MAYO!C52+JUNIO!C52</f>
        <v>78</v>
      </c>
      <c r="D52" s="4">
        <f>ABRIL!D52+MAYO!D52+JUNIO!D52</f>
        <v>52</v>
      </c>
      <c r="E52" s="4">
        <f>ABRIL!E52+MAYO!E52+JUNIO!E52</f>
        <v>2654</v>
      </c>
      <c r="F52" s="4">
        <f>ABRIL!F52+MAYO!F52+JUNIO!F52</f>
        <v>1673</v>
      </c>
      <c r="G52" s="4">
        <f>ABRIL!G52+MAYO!G52+JUNIO!G52</f>
        <v>981</v>
      </c>
    </row>
    <row r="53" spans="1:7" ht="16.5">
      <c r="A53" s="6" t="s">
        <v>12</v>
      </c>
      <c r="B53" s="6">
        <f>ABRIL!B53+MAYO!B53+JUNIO!B53</f>
        <v>14</v>
      </c>
      <c r="C53" s="6">
        <f>ABRIL!C53+MAYO!C53+JUNIO!C53</f>
        <v>8</v>
      </c>
      <c r="D53" s="6">
        <f>ABRIL!D53+MAYO!D53+JUNIO!D53</f>
        <v>6</v>
      </c>
      <c r="E53" s="6">
        <f>ABRIL!E53+MAYO!E53+JUNIO!E53</f>
        <v>39</v>
      </c>
      <c r="F53" s="6">
        <f>ABRIL!F53+MAYO!F53+JUNIO!F53</f>
        <v>24</v>
      </c>
      <c r="G53" s="6">
        <f>ABRIL!G53+MAYO!G53+JUNIO!G53</f>
        <v>15</v>
      </c>
    </row>
    <row r="54" spans="1:7" ht="16.5">
      <c r="A54" s="6" t="s">
        <v>13</v>
      </c>
      <c r="B54" s="6">
        <f>ABRIL!B54+MAYO!B54+JUNIO!B54</f>
        <v>5</v>
      </c>
      <c r="C54" s="6">
        <f>ABRIL!C54+MAYO!C54+JUNIO!C54</f>
        <v>4</v>
      </c>
      <c r="D54" s="6">
        <f>ABRIL!D54+MAYO!D54+JUNIO!D54</f>
        <v>1</v>
      </c>
      <c r="E54" s="6">
        <f>ABRIL!E54+MAYO!E54+JUNIO!E54</f>
        <v>195</v>
      </c>
      <c r="F54" s="6">
        <f>ABRIL!F54+MAYO!F54+JUNIO!F54</f>
        <v>98</v>
      </c>
      <c r="G54" s="6">
        <f>ABRIL!G54+MAYO!G54+JUNIO!G54</f>
        <v>97</v>
      </c>
    </row>
    <row r="55" spans="1:7" ht="16.5">
      <c r="A55" s="6" t="s">
        <v>14</v>
      </c>
      <c r="B55" s="6">
        <f>ABRIL!B55+MAYO!B55+JUNIO!B55</f>
        <v>43</v>
      </c>
      <c r="C55" s="6">
        <f>ABRIL!C55+MAYO!C55+JUNIO!C55</f>
        <v>28</v>
      </c>
      <c r="D55" s="6">
        <f>ABRIL!D55+MAYO!D55+JUNIO!D55</f>
        <v>15</v>
      </c>
      <c r="E55" s="6">
        <f>ABRIL!E55+MAYO!E55+JUNIO!E55</f>
        <v>485</v>
      </c>
      <c r="F55" s="6">
        <f>ABRIL!F55+MAYO!F55+JUNIO!F55</f>
        <v>278</v>
      </c>
      <c r="G55" s="6">
        <f>ABRIL!G55+MAYO!G55+JUNIO!G55</f>
        <v>207</v>
      </c>
    </row>
    <row r="56" spans="1:7" ht="16.5">
      <c r="A56" s="6" t="s">
        <v>15</v>
      </c>
      <c r="B56" s="6">
        <f>ABRIL!B56+MAYO!B56+JUNIO!B56</f>
        <v>19</v>
      </c>
      <c r="C56" s="6">
        <f>ABRIL!C56+MAYO!C56+JUNIO!C56</f>
        <v>8</v>
      </c>
      <c r="D56" s="6">
        <f>ABRIL!D56+MAYO!D56+JUNIO!D56</f>
        <v>11</v>
      </c>
      <c r="E56" s="6">
        <f>ABRIL!E56+MAYO!E56+JUNIO!E56</f>
        <v>519</v>
      </c>
      <c r="F56" s="6">
        <f>ABRIL!F56+MAYO!F56+JUNIO!F56</f>
        <v>246</v>
      </c>
      <c r="G56" s="6">
        <f>ABRIL!G56+MAYO!G56+JUNIO!G56</f>
        <v>273</v>
      </c>
    </row>
    <row r="57" spans="1:7" ht="16.5">
      <c r="A57" s="6" t="s">
        <v>16</v>
      </c>
      <c r="B57" s="6">
        <f>ABRIL!B57+MAYO!B57+JUNIO!B57</f>
        <v>8</v>
      </c>
      <c r="C57" s="6">
        <f>ABRIL!C57+MAYO!C57+JUNIO!C57</f>
        <v>6</v>
      </c>
      <c r="D57" s="6">
        <f>ABRIL!D57+MAYO!D57+JUNIO!D57</f>
        <v>2</v>
      </c>
      <c r="E57" s="6">
        <f>ABRIL!E57+MAYO!E57+JUNIO!E57</f>
        <v>277</v>
      </c>
      <c r="F57" s="6">
        <f>ABRIL!F57+MAYO!F57+JUNIO!F57</f>
        <v>145</v>
      </c>
      <c r="G57" s="6">
        <f>ABRIL!G57+MAYO!G57+JUNIO!G57</f>
        <v>132</v>
      </c>
    </row>
    <row r="58" spans="1:7" ht="16.5">
      <c r="A58" s="6" t="s">
        <v>17</v>
      </c>
      <c r="B58" s="6">
        <f>ABRIL!B58+MAYO!B58+JUNIO!B58</f>
        <v>16</v>
      </c>
      <c r="C58" s="6">
        <f>ABRIL!C58+MAYO!C58+JUNIO!C58</f>
        <v>8</v>
      </c>
      <c r="D58" s="6">
        <f>ABRIL!D58+MAYO!D58+JUNIO!D58</f>
        <v>8</v>
      </c>
      <c r="E58" s="6">
        <f>ABRIL!E58+MAYO!E58+JUNIO!E58</f>
        <v>424</v>
      </c>
      <c r="F58" s="6">
        <f>ABRIL!F58+MAYO!F58+JUNIO!F58</f>
        <v>342</v>
      </c>
      <c r="G58" s="6">
        <f>ABRIL!G58+MAYO!G58+JUNIO!G58</f>
        <v>82</v>
      </c>
    </row>
    <row r="59" spans="1:7" ht="16.5">
      <c r="A59" s="6" t="s">
        <v>18</v>
      </c>
      <c r="B59" s="6">
        <f>ABRIL!B59+MAYO!B59+JUNIO!B59</f>
        <v>20</v>
      </c>
      <c r="C59" s="6">
        <f>ABRIL!C59+MAYO!C59+JUNIO!C59</f>
        <v>12</v>
      </c>
      <c r="D59" s="6">
        <f>ABRIL!D59+MAYO!D59+JUNIO!D59</f>
        <v>8</v>
      </c>
      <c r="E59" s="6">
        <f>ABRIL!E59+MAYO!E59+JUNIO!E59</f>
        <v>585</v>
      </c>
      <c r="F59" s="6">
        <f>ABRIL!F59+MAYO!F59+JUNIO!F59</f>
        <v>457</v>
      </c>
      <c r="G59" s="6">
        <f>ABRIL!G59+MAYO!G59+JUNIO!G59</f>
        <v>128</v>
      </c>
    </row>
    <row r="60" spans="1:7" ht="16.5">
      <c r="A60" s="6" t="s">
        <v>19</v>
      </c>
      <c r="B60" s="6">
        <f>ABRIL!B60+MAYO!B60+JUNIO!B60</f>
        <v>5</v>
      </c>
      <c r="C60" s="6">
        <f>ABRIL!C60+MAYO!C60+JUNIO!C60</f>
        <v>4</v>
      </c>
      <c r="D60" s="6">
        <f>ABRIL!D60+MAYO!D60+JUNIO!D60</f>
        <v>1</v>
      </c>
      <c r="E60" s="6">
        <f>ABRIL!E60+MAYO!E60+JUNIO!E60</f>
        <v>130</v>
      </c>
      <c r="F60" s="6">
        <f>ABRIL!F60+MAYO!F60+JUNIO!F60</f>
        <v>83</v>
      </c>
      <c r="G60" s="6">
        <f>ABRIL!G60+MAYO!G60+JUNIO!G60</f>
        <v>47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F24BD-7DA8-47F5-B593-A0D820F14031}">
  <dimension ref="A1:I61"/>
  <sheetViews>
    <sheetView workbookViewId="0">
      <selection sqref="A1:XFD1048576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29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'I TRIMESTRE'!B14+'II TRIMESTRE'!B14</f>
        <v>20003</v>
      </c>
      <c r="C14" s="4">
        <f>'I TRIMESTRE'!C14+'II TRIMESTRE'!C14</f>
        <v>11111</v>
      </c>
      <c r="D14" s="4">
        <f>'I TRIMESTRE'!D14+'II TRIMESTRE'!D14</f>
        <v>8892</v>
      </c>
      <c r="E14" s="4">
        <f>'I TRIMESTRE'!E14+'II TRIMESTRE'!E14</f>
        <v>87466</v>
      </c>
      <c r="F14" s="4">
        <f>'I TRIMESTRE'!F14+'II TRIMESTRE'!F14</f>
        <v>52499</v>
      </c>
      <c r="G14" s="4">
        <f>'I TRIMESTRE'!G14+'II TRIMESTRE'!G14</f>
        <v>34967</v>
      </c>
    </row>
    <row r="15" spans="1:9" ht="16.5">
      <c r="A15" s="6" t="s">
        <v>12</v>
      </c>
      <c r="B15" s="6">
        <f>'I TRIMESTRE'!B15+'II TRIMESTRE'!B15</f>
        <v>214</v>
      </c>
      <c r="C15" s="6">
        <f>'I TRIMESTRE'!C15+'II TRIMESTRE'!C15</f>
        <v>114</v>
      </c>
      <c r="D15" s="6">
        <f>'I TRIMESTRE'!D15+'II TRIMESTRE'!D15</f>
        <v>100</v>
      </c>
      <c r="E15" s="6">
        <f>'I TRIMESTRE'!E15+'II TRIMESTRE'!E15</f>
        <v>1029</v>
      </c>
      <c r="F15" s="6">
        <f>'I TRIMESTRE'!F15+'II TRIMESTRE'!F15</f>
        <v>538</v>
      </c>
      <c r="G15" s="6">
        <f>'I TRIMESTRE'!G15+'II TRIMESTRE'!G15</f>
        <v>491</v>
      </c>
      <c r="H15" s="6">
        <f>ENERO!H15+FEBRERO!H15+MARZO!H15</f>
        <v>0</v>
      </c>
      <c r="I15" s="6"/>
    </row>
    <row r="16" spans="1:9" ht="16.5">
      <c r="A16" s="6" t="s">
        <v>13</v>
      </c>
      <c r="B16" s="6">
        <f>'I TRIMESTRE'!B16+'II TRIMESTRE'!B16</f>
        <v>616</v>
      </c>
      <c r="C16" s="6">
        <f>'I TRIMESTRE'!C16+'II TRIMESTRE'!C16</f>
        <v>273</v>
      </c>
      <c r="D16" s="6">
        <f>'I TRIMESTRE'!D16+'II TRIMESTRE'!D16</f>
        <v>343</v>
      </c>
      <c r="E16" s="6">
        <f>'I TRIMESTRE'!E16+'II TRIMESTRE'!E16</f>
        <v>3682</v>
      </c>
      <c r="F16" s="6">
        <f>'I TRIMESTRE'!F16+'II TRIMESTRE'!F16</f>
        <v>1725</v>
      </c>
      <c r="G16" s="6">
        <f>'I TRIMESTRE'!G16+'II TRIMESTRE'!G16</f>
        <v>1957</v>
      </c>
    </row>
    <row r="17" spans="1:9" ht="16.5">
      <c r="A17" s="6" t="s">
        <v>14</v>
      </c>
      <c r="B17" s="6">
        <f>'I TRIMESTRE'!B17+'II TRIMESTRE'!B17</f>
        <v>1192</v>
      </c>
      <c r="C17" s="6">
        <f>'I TRIMESTRE'!C17+'II TRIMESTRE'!C17</f>
        <v>622</v>
      </c>
      <c r="D17" s="6">
        <f>'I TRIMESTRE'!D17+'II TRIMESTRE'!D17</f>
        <v>570</v>
      </c>
      <c r="E17" s="6">
        <f>'I TRIMESTRE'!E17+'II TRIMESTRE'!E17</f>
        <v>6804</v>
      </c>
      <c r="F17" s="6">
        <f>'I TRIMESTRE'!F17+'II TRIMESTRE'!F17</f>
        <v>3393</v>
      </c>
      <c r="G17" s="6">
        <f>'I TRIMESTRE'!G17+'II TRIMESTRE'!G17</f>
        <v>3411</v>
      </c>
    </row>
    <row r="18" spans="1:9" ht="16.5">
      <c r="A18" s="6" t="s">
        <v>15</v>
      </c>
      <c r="B18" s="6">
        <f>'I TRIMESTRE'!B18+'II TRIMESTRE'!B18</f>
        <v>1007</v>
      </c>
      <c r="C18" s="6">
        <f>'I TRIMESTRE'!C18+'II TRIMESTRE'!C18</f>
        <v>471</v>
      </c>
      <c r="D18" s="6">
        <f>'I TRIMESTRE'!D18+'II TRIMESTRE'!D18</f>
        <v>536</v>
      </c>
      <c r="E18" s="6">
        <f>'I TRIMESTRE'!E18+'II TRIMESTRE'!E18</f>
        <v>5467</v>
      </c>
      <c r="F18" s="6">
        <f>'I TRIMESTRE'!F18+'II TRIMESTRE'!F18</f>
        <v>2755</v>
      </c>
      <c r="G18" s="6">
        <f>'I TRIMESTRE'!G18+'II TRIMESTRE'!G18</f>
        <v>2712</v>
      </c>
    </row>
    <row r="19" spans="1:9" ht="16.5">
      <c r="A19" s="6" t="s">
        <v>16</v>
      </c>
      <c r="B19" s="6">
        <f>'I TRIMESTRE'!B19+'II TRIMESTRE'!B19</f>
        <v>1370</v>
      </c>
      <c r="C19" s="6">
        <f>'I TRIMESTRE'!C19+'II TRIMESTRE'!C19</f>
        <v>754</v>
      </c>
      <c r="D19" s="6">
        <f>'I TRIMESTRE'!D19+'II TRIMESTRE'!D19</f>
        <v>616</v>
      </c>
      <c r="E19" s="6">
        <f>'I TRIMESTRE'!E19+'II TRIMESTRE'!E19</f>
        <v>5307</v>
      </c>
      <c r="F19" s="6">
        <f>'I TRIMESTRE'!F19+'II TRIMESTRE'!F19</f>
        <v>3088</v>
      </c>
      <c r="G19" s="6">
        <f>'I TRIMESTRE'!G19+'II TRIMESTRE'!G19</f>
        <v>2219</v>
      </c>
    </row>
    <row r="20" spans="1:9" ht="16.5">
      <c r="A20" s="6" t="s">
        <v>17</v>
      </c>
      <c r="B20" s="6">
        <f>'I TRIMESTRE'!B20+'II TRIMESTRE'!B20</f>
        <v>6112</v>
      </c>
      <c r="C20" s="6">
        <f>'I TRIMESTRE'!C20+'II TRIMESTRE'!C20</f>
        <v>3542</v>
      </c>
      <c r="D20" s="6">
        <f>'I TRIMESTRE'!D20+'II TRIMESTRE'!D20</f>
        <v>2570</v>
      </c>
      <c r="E20" s="6">
        <f>'I TRIMESTRE'!E20+'II TRIMESTRE'!E20</f>
        <v>23323</v>
      </c>
      <c r="F20" s="6">
        <f>'I TRIMESTRE'!F20+'II TRIMESTRE'!F20</f>
        <v>15760</v>
      </c>
      <c r="G20" s="6">
        <f>'I TRIMESTRE'!G20+'II TRIMESTRE'!G20</f>
        <v>7563</v>
      </c>
    </row>
    <row r="21" spans="1:9" ht="16.5">
      <c r="A21" s="6" t="s">
        <v>18</v>
      </c>
      <c r="B21" s="6">
        <f>'I TRIMESTRE'!B21+'II TRIMESTRE'!B21</f>
        <v>7506</v>
      </c>
      <c r="C21" s="6">
        <f>'I TRIMESTRE'!C21+'II TRIMESTRE'!C21</f>
        <v>4293</v>
      </c>
      <c r="D21" s="6">
        <f>'I TRIMESTRE'!D21+'II TRIMESTRE'!D21</f>
        <v>3213</v>
      </c>
      <c r="E21" s="6">
        <f>'I TRIMESTRE'!E21+'II TRIMESTRE'!E21</f>
        <v>32699</v>
      </c>
      <c r="F21" s="6">
        <f>'I TRIMESTRE'!F21+'II TRIMESTRE'!F21</f>
        <v>20561</v>
      </c>
      <c r="G21" s="6">
        <f>'I TRIMESTRE'!G21+'II TRIMESTRE'!G21</f>
        <v>12138</v>
      </c>
    </row>
    <row r="22" spans="1:9" ht="16.5">
      <c r="A22" s="6" t="s">
        <v>19</v>
      </c>
      <c r="B22" s="6">
        <f>'I TRIMESTRE'!B22+'II TRIMESTRE'!B22</f>
        <v>1986</v>
      </c>
      <c r="C22" s="6">
        <f>'I TRIMESTRE'!C22+'II TRIMESTRE'!C22</f>
        <v>1042</v>
      </c>
      <c r="D22" s="6">
        <f>'I TRIMESTRE'!D22+'II TRIMESTRE'!D22</f>
        <v>944</v>
      </c>
      <c r="E22" s="6">
        <f>'I TRIMESTRE'!E22+'II TRIMESTRE'!E22</f>
        <v>9155</v>
      </c>
      <c r="F22" s="6">
        <f>'I TRIMESTRE'!F22+'II TRIMESTRE'!F22</f>
        <v>4679</v>
      </c>
      <c r="G22" s="6">
        <f>'I TRIMESTRE'!G22+'II TRIMESTRE'!G22</f>
        <v>4476</v>
      </c>
    </row>
    <row r="23" spans="1:9" ht="72.95" customHeight="1">
      <c r="B23" s="6"/>
      <c r="C23" s="6"/>
      <c r="D23" s="6"/>
      <c r="E23" s="6"/>
      <c r="F23" s="6"/>
      <c r="G23" s="6"/>
    </row>
    <row r="24" spans="1:9" ht="18" customHeight="1">
      <c r="A24" s="18" t="s">
        <v>30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8" t="s">
        <v>20</v>
      </c>
      <c r="B25" s="16"/>
      <c r="C25" s="16"/>
      <c r="D25" s="16"/>
      <c r="E25" s="16"/>
      <c r="F25" s="16"/>
      <c r="G25" s="16"/>
      <c r="H25" s="16"/>
      <c r="I25" s="16"/>
    </row>
    <row r="26" spans="1:9" ht="12.2" customHeight="1"/>
    <row r="27" spans="1:9" ht="15.4" customHeight="1"/>
    <row r="28" spans="1:9" ht="18" customHeight="1">
      <c r="A28" s="19" t="s">
        <v>3</v>
      </c>
      <c r="B28" s="16"/>
      <c r="C28" s="16"/>
      <c r="D28" s="16"/>
      <c r="E28" s="16"/>
      <c r="F28" s="16"/>
      <c r="G28" s="16"/>
      <c r="H28" s="16"/>
      <c r="I28" s="16"/>
    </row>
    <row r="29" spans="1:9" ht="8.4499999999999993" customHeight="1"/>
    <row r="30" spans="1:9">
      <c r="A30" s="20" t="s">
        <v>4</v>
      </c>
      <c r="B30" s="22" t="s">
        <v>5</v>
      </c>
      <c r="C30" s="23"/>
      <c r="D30" s="24"/>
      <c r="E30" s="22" t="s">
        <v>6</v>
      </c>
      <c r="F30" s="23"/>
      <c r="G30" s="24"/>
    </row>
    <row r="31" spans="1:9">
      <c r="A31" s="21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f>'I TRIMESTRE'!B33+'II TRIMESTRE'!B33</f>
        <v>19216</v>
      </c>
      <c r="C33" s="4">
        <f>'I TRIMESTRE'!C33+'II TRIMESTRE'!C33</f>
        <v>10610</v>
      </c>
      <c r="D33" s="4">
        <f>'I TRIMESTRE'!D33+'II TRIMESTRE'!D33</f>
        <v>8606</v>
      </c>
      <c r="E33" s="4">
        <f>'I TRIMESTRE'!E33+'II TRIMESTRE'!E33</f>
        <v>82380</v>
      </c>
      <c r="F33" s="4">
        <f>'I TRIMESTRE'!F33+'II TRIMESTRE'!F33</f>
        <v>49208</v>
      </c>
      <c r="G33" s="4">
        <f>'I TRIMESTRE'!G33+'II TRIMESTRE'!G33</f>
        <v>33172</v>
      </c>
    </row>
    <row r="34" spans="1:9" ht="16.5">
      <c r="A34" s="6" t="s">
        <v>12</v>
      </c>
      <c r="B34" s="6">
        <f>'I TRIMESTRE'!B34+'II TRIMESTRE'!B34</f>
        <v>194</v>
      </c>
      <c r="C34" s="6">
        <f>'I TRIMESTRE'!C34+'II TRIMESTRE'!C34</f>
        <v>104</v>
      </c>
      <c r="D34" s="6">
        <f>'I TRIMESTRE'!D34+'II TRIMESTRE'!D34</f>
        <v>90</v>
      </c>
      <c r="E34" s="6">
        <f>'I TRIMESTRE'!E34+'II TRIMESTRE'!E34</f>
        <v>970</v>
      </c>
      <c r="F34" s="6">
        <f>'I TRIMESTRE'!F34+'II TRIMESTRE'!F34</f>
        <v>504</v>
      </c>
      <c r="G34" s="6">
        <f>'I TRIMESTRE'!G34+'II TRIMESTRE'!G34</f>
        <v>466</v>
      </c>
    </row>
    <row r="35" spans="1:9" ht="16.5">
      <c r="A35" s="6" t="s">
        <v>13</v>
      </c>
      <c r="B35" s="6">
        <f>'I TRIMESTRE'!B35+'II TRIMESTRE'!B35</f>
        <v>561</v>
      </c>
      <c r="C35" s="6">
        <f>'I TRIMESTRE'!C35+'II TRIMESTRE'!C35</f>
        <v>249</v>
      </c>
      <c r="D35" s="6">
        <f>'I TRIMESTRE'!D35+'II TRIMESTRE'!D35</f>
        <v>312</v>
      </c>
      <c r="E35" s="6">
        <f>'I TRIMESTRE'!E35+'II TRIMESTRE'!E35</f>
        <v>3318</v>
      </c>
      <c r="F35" s="6">
        <f>'I TRIMESTRE'!F35+'II TRIMESTRE'!F35</f>
        <v>1549</v>
      </c>
      <c r="G35" s="6">
        <f>'I TRIMESTRE'!G35+'II TRIMESTRE'!G35</f>
        <v>1769</v>
      </c>
    </row>
    <row r="36" spans="1:9" ht="16.5">
      <c r="A36" s="6" t="s">
        <v>14</v>
      </c>
      <c r="B36" s="6">
        <f>'I TRIMESTRE'!B36+'II TRIMESTRE'!B36</f>
        <v>1030</v>
      </c>
      <c r="C36" s="6">
        <f>'I TRIMESTRE'!C36+'II TRIMESTRE'!C36</f>
        <v>525</v>
      </c>
      <c r="D36" s="6">
        <f>'I TRIMESTRE'!D36+'II TRIMESTRE'!D36</f>
        <v>505</v>
      </c>
      <c r="E36" s="6">
        <f>'I TRIMESTRE'!E36+'II TRIMESTRE'!E36</f>
        <v>5999</v>
      </c>
      <c r="F36" s="6">
        <f>'I TRIMESTRE'!F36+'II TRIMESTRE'!F36</f>
        <v>2929</v>
      </c>
      <c r="G36" s="6">
        <f>'I TRIMESTRE'!G36+'II TRIMESTRE'!G36</f>
        <v>3070</v>
      </c>
    </row>
    <row r="37" spans="1:9" ht="16.5">
      <c r="A37" s="6" t="s">
        <v>15</v>
      </c>
      <c r="B37" s="6">
        <f>'I TRIMESTRE'!B37+'II TRIMESTRE'!B37</f>
        <v>931</v>
      </c>
      <c r="C37" s="6">
        <f>'I TRIMESTRE'!C37+'II TRIMESTRE'!C37</f>
        <v>439</v>
      </c>
      <c r="D37" s="6">
        <f>'I TRIMESTRE'!D37+'II TRIMESTRE'!D37</f>
        <v>492</v>
      </c>
      <c r="E37" s="6">
        <f>'I TRIMESTRE'!E37+'II TRIMESTRE'!E37</f>
        <v>4753</v>
      </c>
      <c r="F37" s="6">
        <f>'I TRIMESTRE'!F37+'II TRIMESTRE'!F37</f>
        <v>2417</v>
      </c>
      <c r="G37" s="6">
        <f>'I TRIMESTRE'!G37+'II TRIMESTRE'!G37</f>
        <v>2336</v>
      </c>
    </row>
    <row r="38" spans="1:9" ht="16.5">
      <c r="A38" s="6" t="s">
        <v>16</v>
      </c>
      <c r="B38" s="6">
        <f>'I TRIMESTRE'!B38+'II TRIMESTRE'!B38</f>
        <v>1347</v>
      </c>
      <c r="C38" s="6">
        <f>'I TRIMESTRE'!C38+'II TRIMESTRE'!C38</f>
        <v>738</v>
      </c>
      <c r="D38" s="6">
        <f>'I TRIMESTRE'!D38+'II TRIMESTRE'!D38</f>
        <v>609</v>
      </c>
      <c r="E38" s="6">
        <f>'I TRIMESTRE'!E38+'II TRIMESTRE'!E38</f>
        <v>4929</v>
      </c>
      <c r="F38" s="6">
        <f>'I TRIMESTRE'!F38+'II TRIMESTRE'!F38</f>
        <v>2877</v>
      </c>
      <c r="G38" s="6">
        <f>'I TRIMESTRE'!G38+'II TRIMESTRE'!G38</f>
        <v>2052</v>
      </c>
    </row>
    <row r="39" spans="1:9" ht="16.5">
      <c r="A39" s="6" t="s">
        <v>17</v>
      </c>
      <c r="B39" s="6">
        <f>'I TRIMESTRE'!B39+'II TRIMESTRE'!B39</f>
        <v>5953</v>
      </c>
      <c r="C39" s="6">
        <f>'I TRIMESTRE'!C39+'II TRIMESTRE'!C39</f>
        <v>3420</v>
      </c>
      <c r="D39" s="6">
        <f>'I TRIMESTRE'!D39+'II TRIMESTRE'!D39</f>
        <v>2533</v>
      </c>
      <c r="E39" s="6">
        <f>'I TRIMESTRE'!E39+'II TRIMESTRE'!E39</f>
        <v>22364</v>
      </c>
      <c r="F39" s="6">
        <f>'I TRIMESTRE'!F39+'II TRIMESTRE'!F39</f>
        <v>14988</v>
      </c>
      <c r="G39" s="6">
        <f>'I TRIMESTRE'!G39+'II TRIMESTRE'!G39</f>
        <v>7376</v>
      </c>
    </row>
    <row r="40" spans="1:9" ht="16.5">
      <c r="A40" s="6" t="s">
        <v>18</v>
      </c>
      <c r="B40" s="6">
        <f>'I TRIMESTRE'!B40+'II TRIMESTRE'!B40</f>
        <v>7262</v>
      </c>
      <c r="C40" s="6">
        <f>'I TRIMESTRE'!C40+'II TRIMESTRE'!C40</f>
        <v>4120</v>
      </c>
      <c r="D40" s="6">
        <f>'I TRIMESTRE'!D40+'II TRIMESTRE'!D40</f>
        <v>3142</v>
      </c>
      <c r="E40" s="6">
        <f>'I TRIMESTRE'!E40+'II TRIMESTRE'!E40</f>
        <v>31224</v>
      </c>
      <c r="F40" s="6">
        <f>'I TRIMESTRE'!F40+'II TRIMESTRE'!F40</f>
        <v>19464</v>
      </c>
      <c r="G40" s="6">
        <f>'I TRIMESTRE'!G40+'II TRIMESTRE'!G40</f>
        <v>11760</v>
      </c>
    </row>
    <row r="41" spans="1:9" ht="16.5">
      <c r="A41" s="6" t="s">
        <v>19</v>
      </c>
      <c r="B41" s="6">
        <f>'I TRIMESTRE'!B41+'II TRIMESTRE'!B41</f>
        <v>1938</v>
      </c>
      <c r="C41" s="6">
        <f>'I TRIMESTRE'!C41+'II TRIMESTRE'!C41</f>
        <v>1015</v>
      </c>
      <c r="D41" s="6">
        <f>'I TRIMESTRE'!D41+'II TRIMESTRE'!D41</f>
        <v>923</v>
      </c>
      <c r="E41" s="6">
        <f>'I TRIMESTRE'!E41+'II TRIMESTRE'!E41</f>
        <v>8823</v>
      </c>
      <c r="F41" s="6">
        <f>'I TRIMESTRE'!F41+'II TRIMESTRE'!F41</f>
        <v>4480</v>
      </c>
      <c r="G41" s="6">
        <f>'I TRIMESTRE'!G41+'II TRIMESTRE'!G41</f>
        <v>4343</v>
      </c>
    </row>
    <row r="42" spans="1:9" ht="72.95" customHeight="1"/>
    <row r="43" spans="1:9" ht="18" customHeight="1">
      <c r="A43" s="18" t="s">
        <v>31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8" t="s">
        <v>21</v>
      </c>
      <c r="B44" s="16"/>
      <c r="C44" s="16"/>
      <c r="D44" s="16"/>
      <c r="E44" s="16"/>
      <c r="F44" s="16"/>
      <c r="G44" s="16"/>
      <c r="H44" s="16"/>
      <c r="I44" s="16"/>
    </row>
    <row r="45" spans="1:9" ht="12.2" customHeight="1"/>
    <row r="46" spans="1:9" ht="15.4" customHeight="1"/>
    <row r="47" spans="1:9" ht="18" customHeight="1">
      <c r="A47" s="19" t="s">
        <v>3</v>
      </c>
      <c r="B47" s="16"/>
      <c r="C47" s="16"/>
      <c r="D47" s="16"/>
      <c r="E47" s="16"/>
      <c r="F47" s="16"/>
      <c r="G47" s="16"/>
      <c r="H47" s="16"/>
      <c r="I47" s="16"/>
    </row>
    <row r="48" spans="1:9" ht="8.4499999999999993" customHeight="1"/>
    <row r="49" spans="1:7">
      <c r="A49" s="20" t="s">
        <v>4</v>
      </c>
      <c r="B49" s="22" t="s">
        <v>5</v>
      </c>
      <c r="C49" s="23"/>
      <c r="D49" s="24"/>
      <c r="E49" s="22" t="s">
        <v>6</v>
      </c>
      <c r="F49" s="23"/>
      <c r="G49" s="24"/>
    </row>
    <row r="50" spans="1:7">
      <c r="A50" s="21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f>'I TRIMESTRE'!B52+'II TRIMESTRE'!B52</f>
        <v>770</v>
      </c>
      <c r="C52" s="4">
        <f>'I TRIMESTRE'!C52+'II TRIMESTRE'!C52</f>
        <v>494</v>
      </c>
      <c r="D52" s="4">
        <f>'I TRIMESTRE'!D52+'II TRIMESTRE'!D52</f>
        <v>276</v>
      </c>
      <c r="E52" s="4">
        <f>'I TRIMESTRE'!E52+'II TRIMESTRE'!E52</f>
        <v>4938</v>
      </c>
      <c r="F52" s="4">
        <f>'I TRIMESTRE'!F52+'II TRIMESTRE'!F52</f>
        <v>3226</v>
      </c>
      <c r="G52" s="4">
        <f>'I TRIMESTRE'!G52+'II TRIMESTRE'!G52</f>
        <v>1712</v>
      </c>
    </row>
    <row r="53" spans="1:7" ht="16.5">
      <c r="A53" s="6" t="s">
        <v>12</v>
      </c>
      <c r="B53" s="6">
        <f>'I TRIMESTRE'!B53+'II TRIMESTRE'!B53</f>
        <v>20</v>
      </c>
      <c r="C53" s="6">
        <f>'I TRIMESTRE'!C53+'II TRIMESTRE'!C53</f>
        <v>10</v>
      </c>
      <c r="D53" s="6">
        <f>'I TRIMESTRE'!D53+'II TRIMESTRE'!D53</f>
        <v>10</v>
      </c>
      <c r="E53" s="6">
        <f>'I TRIMESTRE'!E53+'II TRIMESTRE'!E53</f>
        <v>59</v>
      </c>
      <c r="F53" s="6">
        <f>'I TRIMESTRE'!F53+'II TRIMESTRE'!F53</f>
        <v>34</v>
      </c>
      <c r="G53" s="6">
        <f>'I TRIMESTRE'!G53+'II TRIMESTRE'!G53</f>
        <v>25</v>
      </c>
    </row>
    <row r="54" spans="1:7" ht="16.5">
      <c r="A54" s="6" t="s">
        <v>13</v>
      </c>
      <c r="B54" s="6">
        <f>'I TRIMESTRE'!B54+'II TRIMESTRE'!B54</f>
        <v>55</v>
      </c>
      <c r="C54" s="6">
        <f>'I TRIMESTRE'!C54+'II TRIMESTRE'!C54</f>
        <v>24</v>
      </c>
      <c r="D54" s="6">
        <f>'I TRIMESTRE'!D54+'II TRIMESTRE'!D54</f>
        <v>31</v>
      </c>
      <c r="E54" s="6">
        <f>'I TRIMESTRE'!E54+'II TRIMESTRE'!E54</f>
        <v>364</v>
      </c>
      <c r="F54" s="6">
        <f>'I TRIMESTRE'!F54+'II TRIMESTRE'!F54</f>
        <v>176</v>
      </c>
      <c r="G54" s="6">
        <f>'I TRIMESTRE'!G54+'II TRIMESTRE'!G54</f>
        <v>188</v>
      </c>
    </row>
    <row r="55" spans="1:7" ht="16.5">
      <c r="A55" s="6" t="s">
        <v>14</v>
      </c>
      <c r="B55" s="6">
        <f>'I TRIMESTRE'!B55+'II TRIMESTRE'!B55</f>
        <v>162</v>
      </c>
      <c r="C55" s="6">
        <f>'I TRIMESTRE'!C55+'II TRIMESTRE'!C55</f>
        <v>97</v>
      </c>
      <c r="D55" s="6">
        <f>'I TRIMESTRE'!D55+'II TRIMESTRE'!D55</f>
        <v>65</v>
      </c>
      <c r="E55" s="6">
        <f>'I TRIMESTRE'!E55+'II TRIMESTRE'!E55</f>
        <v>805</v>
      </c>
      <c r="F55" s="6">
        <f>'I TRIMESTRE'!F55+'II TRIMESTRE'!F55</f>
        <v>464</v>
      </c>
      <c r="G55" s="6">
        <f>'I TRIMESTRE'!G55+'II TRIMESTRE'!G55</f>
        <v>341</v>
      </c>
    </row>
    <row r="56" spans="1:7" ht="16.5">
      <c r="A56" s="6" t="s">
        <v>15</v>
      </c>
      <c r="B56" s="6">
        <f>'I TRIMESTRE'!B56+'II TRIMESTRE'!B56</f>
        <v>76</v>
      </c>
      <c r="C56" s="6">
        <f>'I TRIMESTRE'!C56+'II TRIMESTRE'!C56</f>
        <v>32</v>
      </c>
      <c r="D56" s="6">
        <f>'I TRIMESTRE'!D56+'II TRIMESTRE'!D56</f>
        <v>44</v>
      </c>
      <c r="E56" s="6">
        <f>'I TRIMESTRE'!E56+'II TRIMESTRE'!E56</f>
        <v>714</v>
      </c>
      <c r="F56" s="6">
        <f>'I TRIMESTRE'!F56+'II TRIMESTRE'!F56</f>
        <v>338</v>
      </c>
      <c r="G56" s="6">
        <f>'I TRIMESTRE'!G56+'II TRIMESTRE'!G56</f>
        <v>376</v>
      </c>
    </row>
    <row r="57" spans="1:7" ht="16.5">
      <c r="A57" s="6" t="s">
        <v>16</v>
      </c>
      <c r="B57" s="6">
        <f>'I TRIMESTRE'!B57+'II TRIMESTRE'!B57</f>
        <v>23</v>
      </c>
      <c r="C57" s="6">
        <f>'I TRIMESTRE'!C57+'II TRIMESTRE'!C57</f>
        <v>16</v>
      </c>
      <c r="D57" s="6">
        <f>'I TRIMESTRE'!D57+'II TRIMESTRE'!D57</f>
        <v>7</v>
      </c>
      <c r="E57" s="6">
        <f>'I TRIMESTRE'!E57+'II TRIMESTRE'!E57</f>
        <v>373</v>
      </c>
      <c r="F57" s="6">
        <f>'I TRIMESTRE'!F57+'II TRIMESTRE'!F57</f>
        <v>208</v>
      </c>
      <c r="G57" s="6">
        <f>'I TRIMESTRE'!G57+'II TRIMESTRE'!G57</f>
        <v>165</v>
      </c>
    </row>
    <row r="58" spans="1:7" ht="16.5">
      <c r="A58" s="6" t="s">
        <v>17</v>
      </c>
      <c r="B58" s="6">
        <f>'I TRIMESTRE'!B58+'II TRIMESTRE'!B58</f>
        <v>150</v>
      </c>
      <c r="C58" s="6">
        <f>'I TRIMESTRE'!C58+'II TRIMESTRE'!C58</f>
        <v>117</v>
      </c>
      <c r="D58" s="6">
        <f>'I TRIMESTRE'!D58+'II TRIMESTRE'!D58</f>
        <v>33</v>
      </c>
      <c r="E58" s="6">
        <f>'I TRIMESTRE'!E58+'II TRIMESTRE'!E58</f>
        <v>883</v>
      </c>
      <c r="F58" s="6">
        <f>'I TRIMESTRE'!F58+'II TRIMESTRE'!F58</f>
        <v>738</v>
      </c>
      <c r="G58" s="6">
        <f>'I TRIMESTRE'!G58+'II TRIMESTRE'!G58</f>
        <v>145</v>
      </c>
    </row>
    <row r="59" spans="1:7" ht="16.5">
      <c r="A59" s="6" t="s">
        <v>18</v>
      </c>
      <c r="B59" s="6">
        <f>'I TRIMESTRE'!B59+'II TRIMESTRE'!B59</f>
        <v>237</v>
      </c>
      <c r="C59" s="6">
        <f>'I TRIMESTRE'!C59+'II TRIMESTRE'!C59</f>
        <v>171</v>
      </c>
      <c r="D59" s="6">
        <f>'I TRIMESTRE'!D59+'II TRIMESTRE'!D59</f>
        <v>66</v>
      </c>
      <c r="E59" s="6">
        <f>'I TRIMESTRE'!E59+'II TRIMESTRE'!E59</f>
        <v>1419</v>
      </c>
      <c r="F59" s="6">
        <f>'I TRIMESTRE'!F59+'II TRIMESTRE'!F59</f>
        <v>1076</v>
      </c>
      <c r="G59" s="6">
        <f>'I TRIMESTRE'!G59+'II TRIMESTRE'!G59</f>
        <v>343</v>
      </c>
    </row>
    <row r="60" spans="1:7" ht="16.5">
      <c r="A60" s="6" t="s">
        <v>19</v>
      </c>
      <c r="B60" s="6">
        <f>'I TRIMESTRE'!B60+'II TRIMESTRE'!B60</f>
        <v>47</v>
      </c>
      <c r="C60" s="6">
        <f>'I TRIMESTRE'!C60+'II TRIMESTRE'!C60</f>
        <v>27</v>
      </c>
      <c r="D60" s="6">
        <f>'I TRIMESTRE'!D60+'II TRIMESTRE'!D60</f>
        <v>20</v>
      </c>
      <c r="E60" s="6">
        <f>'I TRIMESTRE'!E60+'II TRIMESTRE'!E60</f>
        <v>321</v>
      </c>
      <c r="F60" s="6">
        <f>'I TRIMESTRE'!F60+'II TRIMESTRE'!F60</f>
        <v>192</v>
      </c>
      <c r="G60" s="6">
        <f>'I TRIMESTRE'!G60+'II TRIMESTRE'!G60</f>
        <v>129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2022-11-08T19:33:30Z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